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 for Collections\"/>
    </mc:Choice>
  </mc:AlternateContent>
  <bookViews>
    <workbookView xWindow="720" yWindow="405" windowWidth="27555" windowHeight="12300"/>
  </bookViews>
  <sheets>
    <sheet name="Wood Library Association - Cana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384" i="1"/>
  <c r="I644" i="1"/>
  <c r="I356" i="1"/>
  <c r="I749" i="1"/>
  <c r="I490" i="1"/>
  <c r="I843" i="1"/>
  <c r="I5" i="1"/>
  <c r="I430" i="1"/>
  <c r="I896" i="1"/>
  <c r="I921" i="1"/>
  <c r="I1080" i="1"/>
  <c r="I978" i="1"/>
  <c r="I306" i="1"/>
  <c r="I554" i="1"/>
  <c r="I68" i="1"/>
  <c r="I331" i="1"/>
  <c r="I111" i="1"/>
  <c r="I52" i="1"/>
  <c r="I844" i="1"/>
  <c r="I1189" i="1"/>
  <c r="I151" i="1"/>
  <c r="I1101" i="1"/>
  <c r="I6" i="1"/>
  <c r="I459" i="1"/>
  <c r="I460" i="1"/>
  <c r="I750" i="1"/>
  <c r="I1200" i="1"/>
  <c r="I555" i="1"/>
  <c r="I259" i="1"/>
  <c r="I622" i="1"/>
  <c r="I7" i="1"/>
  <c r="I1180" i="1"/>
  <c r="I1201" i="1"/>
  <c r="I516" i="1"/>
  <c r="I517" i="1"/>
  <c r="I1036" i="1"/>
  <c r="I131" i="1"/>
  <c r="I598" i="1"/>
  <c r="I671" i="1"/>
  <c r="I672" i="1"/>
  <c r="I774" i="1"/>
  <c r="I232" i="1"/>
  <c r="I152" i="1"/>
  <c r="I751" i="1"/>
  <c r="I799" i="1"/>
  <c r="I431" i="1"/>
  <c r="I518" i="1"/>
  <c r="I752" i="1"/>
  <c r="I645" i="1"/>
  <c r="I800" i="1"/>
  <c r="I979" i="1"/>
  <c r="I821" i="1"/>
  <c r="I938" i="1"/>
  <c r="I357" i="1"/>
  <c r="I845" i="1"/>
  <c r="I35" i="1"/>
  <c r="I282" i="1"/>
  <c r="I556" i="1"/>
  <c r="I753" i="1"/>
  <c r="I1209" i="1"/>
  <c r="I1265" i="1"/>
  <c r="I623" i="1"/>
  <c r="I897" i="1"/>
  <c r="I646" i="1"/>
  <c r="I8" i="1"/>
  <c r="I233" i="1"/>
  <c r="I461" i="1"/>
  <c r="I86" i="1"/>
  <c r="I153" i="1"/>
  <c r="I876" i="1"/>
  <c r="I198" i="1"/>
  <c r="I260" i="1"/>
  <c r="I261" i="1"/>
  <c r="I491" i="1"/>
  <c r="I28" i="1"/>
  <c r="I307" i="1"/>
  <c r="I9" i="1"/>
  <c r="I1020" i="1"/>
  <c r="I1102" i="1"/>
  <c r="I846" i="1"/>
  <c r="I462" i="1"/>
  <c r="I775" i="1"/>
  <c r="I691" i="1"/>
  <c r="I996" i="1"/>
  <c r="I432" i="1"/>
  <c r="I692" i="1"/>
  <c r="I283" i="1"/>
  <c r="I10" i="1"/>
  <c r="I87" i="1"/>
  <c r="I754" i="1"/>
  <c r="I332" i="1"/>
  <c r="I308" i="1"/>
  <c r="I1181" i="1"/>
  <c r="I980" i="1"/>
  <c r="I405" i="1"/>
  <c r="I11" i="1"/>
  <c r="I284" i="1"/>
  <c r="I385" i="1"/>
  <c r="I755" i="1"/>
  <c r="I847" i="1"/>
  <c r="I60" i="1"/>
  <c r="I406" i="1"/>
  <c r="I922" i="1"/>
  <c r="I939" i="1"/>
  <c r="I463" i="1"/>
  <c r="I464" i="1"/>
  <c r="I624" i="1"/>
  <c r="I625" i="1"/>
  <c r="I822" i="1"/>
  <c r="I956" i="1"/>
  <c r="I285" i="1"/>
  <c r="I12" i="1"/>
  <c r="I1117" i="1"/>
  <c r="I101" i="1"/>
  <c r="I433" i="1"/>
  <c r="I234" i="1"/>
  <c r="I13" i="1"/>
  <c r="I519" i="1"/>
  <c r="I801" i="1"/>
  <c r="I981" i="1"/>
  <c r="I647" i="1"/>
  <c r="I802" i="1"/>
  <c r="I358" i="1"/>
  <c r="I492" i="1"/>
  <c r="I648" i="1"/>
  <c r="I407" i="1"/>
  <c r="I923" i="1"/>
  <c r="I848" i="1"/>
  <c r="I154" i="1"/>
  <c r="I997" i="1"/>
  <c r="I102" i="1"/>
  <c r="I1130" i="1"/>
  <c r="I723" i="1"/>
  <c r="I693" i="1"/>
  <c r="I1236" i="1"/>
  <c r="I520" i="1"/>
  <c r="I998" i="1"/>
  <c r="I694" i="1"/>
  <c r="I359" i="1"/>
  <c r="I408" i="1"/>
  <c r="I599" i="1"/>
  <c r="I1171" i="1"/>
  <c r="I521" i="1"/>
  <c r="I1269" i="1"/>
  <c r="I877" i="1"/>
  <c r="I1131" i="1"/>
  <c r="I724" i="1"/>
  <c r="I522" i="1"/>
  <c r="I924" i="1"/>
  <c r="I1153" i="1"/>
  <c r="I803" i="1"/>
  <c r="I695" i="1"/>
  <c r="I386" i="1"/>
  <c r="I112" i="1"/>
  <c r="I1132" i="1"/>
  <c r="I1143" i="1"/>
  <c r="I557" i="1"/>
  <c r="I849" i="1"/>
  <c r="I1037" i="1"/>
  <c r="I78" i="1"/>
  <c r="I581" i="1"/>
  <c r="I434" i="1"/>
  <c r="I1103" i="1"/>
  <c r="I558" i="1"/>
  <c r="I235" i="1"/>
  <c r="I1021" i="1"/>
  <c r="I878" i="1"/>
  <c r="I725" i="1"/>
  <c r="I493" i="1"/>
  <c r="I262" i="1"/>
  <c r="I879" i="1"/>
  <c r="I199" i="1"/>
  <c r="I756" i="1"/>
  <c r="I494" i="1"/>
  <c r="I696" i="1"/>
  <c r="I495" i="1"/>
  <c r="I673" i="1"/>
  <c r="I649" i="1"/>
  <c r="I1219" i="1"/>
  <c r="I333" i="1"/>
  <c r="I1182" i="1"/>
  <c r="I674" i="1"/>
  <c r="I523" i="1"/>
  <c r="I524" i="1"/>
  <c r="I582" i="1"/>
  <c r="I982" i="1"/>
  <c r="I999" i="1"/>
  <c r="I850" i="1"/>
  <c r="I600" i="1"/>
  <c r="I757" i="1"/>
  <c r="I525" i="1"/>
  <c r="I726" i="1"/>
  <c r="I1104" i="1"/>
  <c r="I387" i="1"/>
  <c r="I309" i="1"/>
  <c r="I334" i="1"/>
  <c r="I435" i="1"/>
  <c r="I526" i="1"/>
  <c r="I957" i="1"/>
  <c r="I851" i="1"/>
  <c r="I213" i="1"/>
  <c r="I263" i="1"/>
  <c r="I583" i="1"/>
  <c r="I823" i="1"/>
  <c r="I14" i="1"/>
  <c r="I496" i="1"/>
  <c r="I1144" i="1"/>
  <c r="I601" i="1"/>
  <c r="I898" i="1"/>
  <c r="I360" i="1"/>
  <c r="I758" i="1"/>
  <c r="I1038" i="1"/>
  <c r="I527" i="1"/>
  <c r="I388" i="1"/>
  <c r="I958" i="1"/>
  <c r="I697" i="1"/>
  <c r="I155" i="1"/>
  <c r="I436" i="1"/>
  <c r="I264" i="1"/>
  <c r="I389" i="1"/>
  <c r="I1039" i="1"/>
  <c r="I983" i="1"/>
  <c r="I528" i="1"/>
  <c r="I529" i="1"/>
  <c r="I168" i="1"/>
  <c r="I899" i="1"/>
  <c r="I959" i="1"/>
  <c r="I1202" i="1"/>
  <c r="I880" i="1"/>
  <c r="I881" i="1"/>
  <c r="I214" i="1"/>
  <c r="I265" i="1"/>
  <c r="I465" i="1"/>
  <c r="I335" i="1"/>
  <c r="I759" i="1"/>
  <c r="I727" i="1"/>
  <c r="I900" i="1"/>
  <c r="I497" i="1"/>
  <c r="I760" i="1"/>
  <c r="I1225" i="1"/>
  <c r="I1250" i="1"/>
  <c r="I530" i="1"/>
  <c r="I286" i="1"/>
  <c r="I626" i="1"/>
  <c r="I852" i="1"/>
  <c r="I409" i="1"/>
  <c r="I88" i="1"/>
  <c r="I1051" i="1"/>
  <c r="I410" i="1"/>
  <c r="I853" i="1"/>
  <c r="I15" i="1"/>
  <c r="I236" i="1"/>
  <c r="I390" i="1"/>
  <c r="I1000" i="1"/>
  <c r="I940" i="1"/>
  <c r="I156" i="1"/>
  <c r="I698" i="1"/>
  <c r="I178" i="1"/>
  <c r="I411" i="1"/>
  <c r="I1241" i="1"/>
  <c r="I776" i="1"/>
  <c r="I498" i="1"/>
  <c r="I215" i="1"/>
  <c r="I336" i="1"/>
  <c r="I1183" i="1"/>
  <c r="I200" i="1"/>
  <c r="I761" i="1"/>
  <c r="I132" i="1"/>
  <c r="I237" i="1"/>
  <c r="I854" i="1"/>
  <c r="I901" i="1"/>
  <c r="I238" i="1"/>
  <c r="I1184" i="1"/>
  <c r="I728" i="1"/>
  <c r="I941" i="1"/>
  <c r="I855" i="1"/>
  <c r="I804" i="1"/>
  <c r="I216" i="1"/>
  <c r="I925" i="1"/>
  <c r="I1220" i="1"/>
  <c r="I1081" i="1"/>
  <c r="I1118" i="1"/>
  <c r="I1105" i="1"/>
  <c r="I675" i="1"/>
  <c r="I627" i="1"/>
  <c r="I762" i="1"/>
  <c r="I777" i="1"/>
  <c r="I266" i="1"/>
  <c r="I882" i="1"/>
  <c r="I310" i="1"/>
  <c r="I287" i="1"/>
  <c r="I288" i="1"/>
  <c r="I584" i="1"/>
  <c r="I311" i="1"/>
  <c r="I984" i="1"/>
  <c r="I763" i="1"/>
  <c r="I1040" i="1"/>
  <c r="I902" i="1"/>
  <c r="I805" i="1"/>
  <c r="I699" i="1"/>
  <c r="I960" i="1"/>
  <c r="I806" i="1"/>
  <c r="I602" i="1"/>
  <c r="I499" i="1"/>
  <c r="I466" i="1"/>
  <c r="I650" i="1"/>
  <c r="I361" i="1"/>
  <c r="I807" i="1"/>
  <c r="I856" i="1"/>
  <c r="I1041" i="1"/>
  <c r="I1145" i="1"/>
  <c r="I1266" i="1"/>
  <c r="I133" i="1"/>
  <c r="I559" i="1"/>
  <c r="I824" i="1"/>
  <c r="I808" i="1"/>
  <c r="I985" i="1"/>
  <c r="I1230" i="1"/>
  <c r="I1106" i="1"/>
  <c r="I764" i="1"/>
  <c r="I1154" i="1"/>
  <c r="I883" i="1"/>
  <c r="I765" i="1"/>
  <c r="I1107" i="1"/>
  <c r="I778" i="1"/>
  <c r="I1001" i="1"/>
  <c r="I903" i="1"/>
  <c r="I1002" i="1"/>
  <c r="I169" i="1"/>
  <c r="I961" i="1"/>
  <c r="I1216" i="1"/>
  <c r="I560" i="1"/>
  <c r="I239" i="1"/>
  <c r="I766" i="1"/>
  <c r="I986" i="1"/>
  <c r="I1190" i="1"/>
  <c r="I1052" i="1"/>
  <c r="I1003" i="1"/>
  <c r="I289" i="1"/>
  <c r="I779" i="1"/>
  <c r="I628" i="1"/>
  <c r="I1155" i="1"/>
  <c r="I1191" i="1"/>
  <c r="I1172" i="1"/>
  <c r="I729" i="1"/>
  <c r="I987" i="1"/>
  <c r="I942" i="1"/>
  <c r="I1067" i="1"/>
  <c r="I1185" i="1"/>
  <c r="I437" i="1"/>
  <c r="I1210" i="1"/>
  <c r="I337" i="1"/>
  <c r="I500" i="1"/>
  <c r="I651" i="1"/>
  <c r="I561" i="1"/>
  <c r="I1248" i="1"/>
  <c r="I857" i="1"/>
  <c r="I1082" i="1"/>
  <c r="I943" i="1"/>
  <c r="I1004" i="1"/>
  <c r="I103" i="1"/>
  <c r="I438" i="1"/>
  <c r="I603" i="1"/>
  <c r="I767" i="1"/>
  <c r="I904" i="1"/>
  <c r="I267" i="1"/>
  <c r="I1133" i="1"/>
  <c r="I1005" i="1"/>
  <c r="I1203" i="1"/>
  <c r="I926" i="1"/>
  <c r="I1083" i="1"/>
  <c r="I1134" i="1"/>
  <c r="I629" i="1"/>
  <c r="I562" i="1"/>
  <c r="I905" i="1"/>
  <c r="I1084" i="1"/>
  <c r="I1186" i="1"/>
  <c r="I1211" i="1"/>
  <c r="I962" i="1"/>
  <c r="I652" i="1"/>
  <c r="I467" i="1"/>
  <c r="I858" i="1"/>
  <c r="I1022" i="1"/>
  <c r="I927" i="1"/>
  <c r="I884" i="1"/>
  <c r="I338" i="1"/>
  <c r="I531" i="1"/>
  <c r="I630" i="1"/>
  <c r="I825" i="1"/>
  <c r="I809" i="1"/>
  <c r="I963" i="1"/>
  <c r="I885" i="1"/>
  <c r="I780" i="1"/>
  <c r="I826" i="1"/>
  <c r="I859" i="1"/>
  <c r="I781" i="1"/>
  <c r="I1023" i="1"/>
  <c r="I1226" i="1"/>
  <c r="I1156" i="1"/>
  <c r="I1261" i="1"/>
  <c r="I860" i="1"/>
  <c r="I532" i="1"/>
  <c r="I1053" i="1"/>
  <c r="I217" i="1"/>
  <c r="I1204" i="1"/>
  <c r="I1146" i="1"/>
  <c r="I290" i="1"/>
  <c r="I1242" i="1"/>
  <c r="I782" i="1"/>
  <c r="I1108" i="1"/>
  <c r="I412" i="1"/>
  <c r="I906" i="1"/>
  <c r="I944" i="1"/>
  <c r="I1173" i="1"/>
  <c r="I533" i="1"/>
  <c r="I1024" i="1"/>
  <c r="I1157" i="1"/>
  <c r="I1212" i="1"/>
  <c r="I362" i="1"/>
  <c r="I730" i="1"/>
  <c r="I363" i="1"/>
  <c r="I1217" i="1"/>
  <c r="I604" i="1"/>
  <c r="I1221" i="1"/>
  <c r="I1054" i="1"/>
  <c r="I700" i="1"/>
  <c r="I810" i="1"/>
  <c r="I811" i="1"/>
  <c r="I1147" i="1"/>
  <c r="I1135" i="1"/>
  <c r="I783" i="1"/>
  <c r="I731" i="1"/>
  <c r="I1237" i="1"/>
  <c r="I812" i="1"/>
  <c r="I907" i="1"/>
  <c r="I988" i="1"/>
  <c r="I134" i="1"/>
  <c r="I676" i="1"/>
  <c r="I813" i="1"/>
  <c r="I989" i="1"/>
  <c r="I468" i="1"/>
  <c r="I1025" i="1"/>
  <c r="I1251" i="1"/>
  <c r="I653" i="1"/>
  <c r="I701" i="1"/>
  <c r="I563" i="1"/>
  <c r="I654" i="1"/>
  <c r="I990" i="1"/>
  <c r="I1263" i="1"/>
  <c r="I677" i="1"/>
  <c r="I1119" i="1"/>
  <c r="I991" i="1"/>
  <c r="I1042" i="1"/>
  <c r="I391" i="1"/>
  <c r="I702" i="1"/>
  <c r="I964" i="1"/>
  <c r="I1252" i="1"/>
  <c r="I886" i="1"/>
  <c r="I784" i="1"/>
  <c r="I1205" i="1"/>
  <c r="I312" i="1"/>
  <c r="I1120" i="1"/>
  <c r="I887" i="1"/>
  <c r="I908" i="1"/>
  <c r="I827" i="1"/>
  <c r="I965" i="1"/>
  <c r="I814" i="1"/>
  <c r="I268" i="1"/>
  <c r="I1158" i="1"/>
  <c r="I339" i="1"/>
  <c r="I945" i="1"/>
  <c r="I1192" i="1"/>
  <c r="I1148" i="1"/>
  <c r="I439" i="1"/>
  <c r="I1218" i="1"/>
  <c r="I1136" i="1"/>
  <c r="I928" i="1"/>
  <c r="I828" i="1"/>
  <c r="I364" i="1"/>
  <c r="I946" i="1"/>
  <c r="I1159" i="1"/>
  <c r="I861" i="1"/>
  <c r="I605" i="1"/>
  <c r="I1068" i="1"/>
  <c r="I888" i="1"/>
  <c r="I1121" i="1"/>
  <c r="I785" i="1"/>
  <c r="I1085" i="1"/>
  <c r="I1238" i="1"/>
  <c r="I889" i="1"/>
  <c r="I829" i="1"/>
  <c r="I1109" i="1"/>
  <c r="I469" i="1"/>
  <c r="I631" i="1"/>
  <c r="I966" i="1"/>
  <c r="I947" i="1"/>
  <c r="I786" i="1"/>
  <c r="I909" i="1"/>
  <c r="I1110" i="1"/>
  <c r="I1026" i="1"/>
  <c r="I1224" i="1"/>
  <c r="I948" i="1"/>
  <c r="I703" i="1"/>
  <c r="I1160" i="1"/>
  <c r="I1257" i="1"/>
  <c r="I1137" i="1"/>
  <c r="I862" i="1"/>
  <c r="I732" i="1"/>
  <c r="I1043" i="1"/>
  <c r="I1187" i="1"/>
  <c r="I967" i="1"/>
  <c r="I1027" i="1"/>
  <c r="I787" i="1"/>
  <c r="I1044" i="1"/>
  <c r="I179" i="1"/>
  <c r="I968" i="1"/>
  <c r="I969" i="1"/>
  <c r="I704" i="1"/>
  <c r="I1245" i="1"/>
  <c r="I1069" i="1"/>
  <c r="I1206" i="1"/>
  <c r="I705" i="1"/>
  <c r="I970" i="1"/>
  <c r="I564" i="1"/>
  <c r="I1122" i="1"/>
  <c r="I1193" i="1"/>
  <c r="I1239" i="1"/>
  <c r="I863" i="1"/>
  <c r="I929" i="1"/>
  <c r="I585" i="1"/>
  <c r="I890" i="1"/>
  <c r="I1213" i="1"/>
  <c r="I830" i="1"/>
  <c r="I910" i="1"/>
  <c r="I1254" i="1"/>
  <c r="I1260" i="1"/>
  <c r="I1055" i="1"/>
  <c r="I1006" i="1"/>
  <c r="I706" i="1"/>
  <c r="I606" i="1"/>
  <c r="I1149" i="1"/>
  <c r="I911" i="1"/>
  <c r="I1028" i="1"/>
  <c r="I655" i="1"/>
  <c r="I768" i="1"/>
  <c r="I1246" i="1"/>
  <c r="I1174" i="1"/>
  <c r="I1227" i="1"/>
  <c r="I1175" i="1"/>
  <c r="I707" i="1"/>
  <c r="I930" i="1"/>
  <c r="I1086" i="1"/>
  <c r="I708" i="1"/>
  <c r="I1272" i="1"/>
  <c r="I1087" i="1"/>
  <c r="I1123" i="1"/>
  <c r="I1258" i="1"/>
  <c r="I1088" i="1"/>
  <c r="I678" i="1"/>
  <c r="I313" i="1"/>
  <c r="I1070" i="1"/>
  <c r="I679" i="1"/>
  <c r="I1268" i="1"/>
  <c r="I1089" i="1"/>
  <c r="I1056" i="1"/>
  <c r="I1138" i="1"/>
  <c r="I1270" i="1"/>
  <c r="I864" i="1"/>
  <c r="I1090" i="1"/>
  <c r="I1029" i="1"/>
  <c r="I891" i="1"/>
  <c r="I1256" i="1"/>
  <c r="I865" i="1"/>
  <c r="I1091" i="1"/>
  <c r="I1273" i="1"/>
  <c r="I709" i="1"/>
  <c r="I992" i="1"/>
  <c r="I1194" i="1"/>
  <c r="I1161" i="1"/>
  <c r="I1057" i="1"/>
  <c r="I831" i="1"/>
  <c r="I832" i="1"/>
  <c r="I1058" i="1"/>
  <c r="I1007" i="1"/>
  <c r="I1267" i="1"/>
  <c r="I1071" i="1"/>
  <c r="I815" i="1"/>
  <c r="I1139" i="1"/>
  <c r="I1008" i="1"/>
  <c r="I931" i="1"/>
  <c r="I1111" i="1"/>
  <c r="I314" i="1"/>
  <c r="I1240" i="1"/>
  <c r="I1243" i="1"/>
  <c r="I1247" i="1"/>
  <c r="I733" i="1"/>
  <c r="I1228" i="1"/>
  <c r="I932" i="1"/>
  <c r="I1045" i="1"/>
  <c r="I1009" i="1"/>
  <c r="I816" i="1"/>
  <c r="I1092" i="1"/>
  <c r="I1072" i="1"/>
  <c r="I1150" i="1"/>
  <c r="I586" i="1"/>
  <c r="I1259" i="1"/>
  <c r="I1059" i="1"/>
  <c r="I817" i="1"/>
  <c r="I1229" i="1"/>
  <c r="I1010" i="1"/>
  <c r="I1162" i="1"/>
  <c r="I1073" i="1"/>
  <c r="I340" i="1"/>
  <c r="I1262" i="1"/>
  <c r="I1163" i="1"/>
  <c r="I1253" i="1"/>
  <c r="I1231" i="1"/>
  <c r="I1207" i="1"/>
  <c r="I769" i="1"/>
  <c r="I1074" i="1"/>
  <c r="I1151" i="1"/>
  <c r="I1195" i="1"/>
  <c r="I1176" i="1"/>
  <c r="I1208" i="1"/>
  <c r="I1264" i="1"/>
  <c r="I1196" i="1"/>
  <c r="I1112" i="1"/>
  <c r="I1075" i="1"/>
  <c r="I1232" i="1"/>
  <c r="I1244" i="1"/>
  <c r="I833" i="1"/>
  <c r="I1164" i="1"/>
  <c r="I1233" i="1"/>
  <c r="I892" i="1"/>
  <c r="I607" i="1"/>
  <c r="I1188" i="1"/>
  <c r="I1249" i="1"/>
  <c r="I912" i="1"/>
  <c r="I565" i="1"/>
  <c r="I1060" i="1"/>
  <c r="I392" i="1"/>
  <c r="I1177" i="1"/>
  <c r="I1165" i="1"/>
  <c r="I1214" i="1"/>
  <c r="I1061" i="1"/>
  <c r="I788" i="1"/>
  <c r="I1011" i="1"/>
  <c r="I1271" i="1"/>
  <c r="I1197" i="1"/>
  <c r="I1030" i="1"/>
  <c r="I1062" i="1"/>
  <c r="I993" i="1"/>
  <c r="I913" i="1"/>
  <c r="I789" i="1"/>
  <c r="I949" i="1"/>
  <c r="I1076" i="1"/>
  <c r="I1234" i="1"/>
  <c r="I914" i="1"/>
  <c r="I413" i="1"/>
  <c r="I393" i="1"/>
  <c r="I1222" i="1"/>
  <c r="I680" i="1"/>
  <c r="I818" i="1"/>
  <c r="I734" i="1"/>
  <c r="I1093" i="1"/>
  <c r="I608" i="1"/>
  <c r="I710" i="1"/>
  <c r="I1046" i="1"/>
  <c r="I681" i="1"/>
  <c r="I1255" i="1"/>
  <c r="I1215" i="1"/>
  <c r="I291" i="1"/>
  <c r="I1094" i="1"/>
  <c r="I933" i="1"/>
  <c r="I866" i="1"/>
  <c r="I867" i="1"/>
  <c r="I834" i="1"/>
  <c r="I440" i="1"/>
  <c r="I292" i="1"/>
  <c r="I240" i="1"/>
  <c r="I341" i="1"/>
  <c r="I682" i="1"/>
  <c r="I1166" i="1"/>
  <c r="I1178" i="1"/>
  <c r="I1198" i="1"/>
  <c r="I342" i="1"/>
  <c r="I1140" i="1"/>
  <c r="I934" i="1"/>
  <c r="I1031" i="1"/>
  <c r="I1012" i="1"/>
  <c r="I735" i="1"/>
  <c r="I1047" i="1"/>
  <c r="I950" i="1"/>
  <c r="I1077" i="1"/>
  <c r="I1048" i="1"/>
  <c r="I1013" i="1"/>
  <c r="I835" i="1"/>
  <c r="I1235" i="1"/>
  <c r="I1113" i="1"/>
  <c r="I1141" i="1"/>
  <c r="I1063" i="1"/>
  <c r="I994" i="1"/>
  <c r="I1078" i="1"/>
  <c r="I790" i="1"/>
  <c r="I1014" i="1"/>
  <c r="I1015" i="1"/>
  <c r="I1167" i="1"/>
  <c r="I1114" i="1"/>
  <c r="I1095" i="1"/>
  <c r="I736" i="1"/>
  <c r="I632" i="1"/>
  <c r="I1096" i="1"/>
  <c r="I587" i="1"/>
  <c r="I414" i="1"/>
  <c r="I951" i="1"/>
  <c r="I588" i="1"/>
  <c r="I737" i="1"/>
  <c r="I1032" i="1"/>
  <c r="I1124" i="1"/>
  <c r="I394" i="1"/>
  <c r="I1064" i="1"/>
  <c r="I868" i="1"/>
  <c r="I935" i="1"/>
  <c r="I1016" i="1"/>
  <c r="I1115" i="1"/>
  <c r="I1097" i="1"/>
  <c r="I1125" i="1"/>
  <c r="I1152" i="1"/>
  <c r="I343" i="1"/>
  <c r="I566" i="1"/>
  <c r="I1065" i="1"/>
  <c r="I201" i="1"/>
  <c r="I202" i="1"/>
  <c r="I157" i="1"/>
  <c r="I293" i="1"/>
  <c r="I135" i="1"/>
  <c r="I113" i="1"/>
  <c r="I315" i="1"/>
  <c r="I180" i="1"/>
  <c r="I1033" i="1"/>
  <c r="I609" i="1"/>
  <c r="I218" i="1"/>
  <c r="I158" i="1"/>
  <c r="I219" i="1"/>
  <c r="I36" i="1"/>
  <c r="I203" i="1"/>
  <c r="I204" i="1"/>
  <c r="I836" i="1"/>
  <c r="I316" i="1"/>
  <c r="I136" i="1"/>
  <c r="I567" i="1"/>
  <c r="I294" i="1"/>
  <c r="I269" i="1"/>
  <c r="I241" i="1"/>
  <c r="I317" i="1"/>
  <c r="I137" i="1"/>
  <c r="I104" i="1"/>
  <c r="I138" i="1"/>
  <c r="I114" i="1"/>
  <c r="I633" i="1"/>
  <c r="I738" i="1"/>
  <c r="I501" i="1"/>
  <c r="I220" i="1"/>
  <c r="I221" i="1"/>
  <c r="I242" i="1"/>
  <c r="I1223" i="1"/>
  <c r="I656" i="1"/>
  <c r="I1168" i="1"/>
  <c r="I243" i="1"/>
  <c r="I534" i="1"/>
  <c r="I1126" i="1"/>
  <c r="I415" i="1"/>
  <c r="I502" i="1"/>
  <c r="I222" i="1"/>
  <c r="I503" i="1"/>
  <c r="I115" i="1"/>
  <c r="I395" i="1"/>
  <c r="I1098" i="1"/>
  <c r="I1179" i="1"/>
  <c r="I535" i="1"/>
  <c r="I915" i="1"/>
  <c r="I893" i="1"/>
  <c r="I610" i="1"/>
  <c r="I244" i="1"/>
  <c r="I568" i="1"/>
  <c r="I837" i="1"/>
  <c r="I89" i="1"/>
  <c r="I589" i="1"/>
  <c r="I657" i="1"/>
  <c r="I770" i="1"/>
  <c r="I819" i="1"/>
  <c r="I365" i="1"/>
  <c r="I1127" i="1"/>
  <c r="I952" i="1"/>
  <c r="I971" i="1"/>
  <c r="I711" i="1"/>
  <c r="I1017" i="1"/>
  <c r="I838" i="1"/>
  <c r="I223" i="1"/>
  <c r="I972" i="1"/>
  <c r="I869" i="1"/>
  <c r="I344" i="1"/>
  <c r="I139" i="1"/>
  <c r="I181" i="1"/>
  <c r="I245" i="1"/>
  <c r="I116" i="1"/>
  <c r="I182" i="1"/>
  <c r="I345" i="1"/>
  <c r="I739" i="1"/>
  <c r="I1142" i="1"/>
  <c r="I117" i="1"/>
  <c r="I658" i="1"/>
  <c r="I634" i="1"/>
  <c r="I396" i="1"/>
  <c r="I1128" i="1"/>
  <c r="I470" i="1"/>
  <c r="I659" i="1"/>
  <c r="I839" i="1"/>
  <c r="I916" i="1"/>
  <c r="I683" i="1"/>
  <c r="I791" i="1"/>
  <c r="I995" i="1"/>
  <c r="I712" i="1"/>
  <c r="I635" i="1"/>
  <c r="I416" i="1"/>
  <c r="I270" i="1"/>
  <c r="I1099" i="1"/>
  <c r="I346" i="1"/>
  <c r="I1018" i="1"/>
  <c r="I870" i="1"/>
  <c r="I140" i="1"/>
  <c r="I1169" i="1"/>
  <c r="I820" i="1"/>
  <c r="I973" i="1"/>
  <c r="I792" i="1"/>
  <c r="I953" i="1"/>
  <c r="I954" i="1"/>
  <c r="I1170" i="1"/>
  <c r="I840" i="1"/>
  <c r="I917" i="1"/>
  <c r="I246" i="1"/>
  <c r="I1079" i="1"/>
  <c r="I1034" i="1"/>
  <c r="I740" i="1"/>
  <c r="I713" i="1"/>
  <c r="I771" i="1"/>
  <c r="I871" i="1"/>
  <c r="I660" i="1"/>
  <c r="I974" i="1"/>
  <c r="I1035" i="1"/>
  <c r="I1100" i="1"/>
  <c r="I417" i="1"/>
  <c r="I714" i="1"/>
  <c r="I471" i="1"/>
  <c r="I295" i="1"/>
  <c r="I1116" i="1"/>
  <c r="I1129" i="1"/>
  <c r="I536" i="1"/>
  <c r="I715" i="1"/>
  <c r="I366" i="1"/>
  <c r="I367" i="1"/>
  <c r="I296" i="1"/>
  <c r="I418" i="1"/>
  <c r="I472" i="1"/>
  <c r="I636" i="1"/>
  <c r="I1199" i="1"/>
  <c r="I1019" i="1"/>
  <c r="I894" i="1"/>
  <c r="I590" i="1"/>
  <c r="I637" i="1"/>
  <c r="I684" i="1"/>
  <c r="I569" i="1"/>
  <c r="I841" i="1"/>
  <c r="I1049" i="1"/>
  <c r="I141" i="1"/>
  <c r="I118" i="1"/>
  <c r="I419" i="1"/>
  <c r="I1066" i="1"/>
  <c r="I397" i="1"/>
  <c r="I504" i="1"/>
  <c r="I872" i="1"/>
  <c r="I347" i="1"/>
  <c r="I170" i="1"/>
  <c r="I441" i="1"/>
  <c r="I661" i="1"/>
  <c r="I662" i="1"/>
  <c r="I183" i="1"/>
  <c r="I975" i="1"/>
  <c r="I297" i="1"/>
  <c r="I505" i="1"/>
  <c r="I119" i="1"/>
  <c r="I271" i="1"/>
  <c r="I611" i="1"/>
  <c r="I318" i="1"/>
  <c r="I473" i="1"/>
  <c r="I663" i="1"/>
  <c r="I398" i="1"/>
  <c r="I918" i="1"/>
  <c r="I224" i="1"/>
  <c r="I506" i="1"/>
  <c r="I420" i="1"/>
  <c r="I507" i="1"/>
  <c r="I1050" i="1"/>
  <c r="I842" i="1"/>
  <c r="I298" i="1"/>
  <c r="I247" i="1"/>
  <c r="I399" i="1"/>
  <c r="I319" i="1"/>
  <c r="I16" i="1"/>
  <c r="I537" i="1"/>
  <c r="I171" i="1"/>
  <c r="I793" i="1"/>
  <c r="I976" i="1"/>
  <c r="I299" i="1"/>
  <c r="I348" i="1"/>
  <c r="I320" i="1"/>
  <c r="I508" i="1"/>
  <c r="I977" i="1"/>
  <c r="I873" i="1"/>
  <c r="I716" i="1"/>
  <c r="I442" i="1"/>
  <c r="I272" i="1"/>
  <c r="I509" i="1"/>
  <c r="I664" i="1"/>
  <c r="I794" i="1"/>
  <c r="I795" i="1"/>
  <c r="I225" i="1"/>
  <c r="I638" i="1"/>
  <c r="I474" i="1"/>
  <c r="I90" i="1"/>
  <c r="I443" i="1"/>
  <c r="I421" i="1"/>
  <c r="I612" i="1"/>
  <c r="I184" i="1"/>
  <c r="I895" i="1"/>
  <c r="I717" i="1"/>
  <c r="I248" i="1"/>
  <c r="I538" i="1"/>
  <c r="I105" i="1"/>
  <c r="I639" i="1"/>
  <c r="I185" i="1"/>
  <c r="I591" i="1"/>
  <c r="I796" i="1"/>
  <c r="I936" i="1"/>
  <c r="I592" i="1"/>
  <c r="I475" i="1"/>
  <c r="I249" i="1"/>
  <c r="I159" i="1"/>
  <c r="I955" i="1"/>
  <c r="I539" i="1"/>
  <c r="I919" i="1"/>
  <c r="I741" i="1"/>
  <c r="I920" i="1"/>
  <c r="I570" i="1"/>
  <c r="I571" i="1"/>
  <c r="I69" i="1"/>
  <c r="I321" i="1"/>
  <c r="I186" i="1"/>
  <c r="I685" i="1"/>
  <c r="I540" i="1"/>
  <c r="I422" i="1"/>
  <c r="I541" i="1"/>
  <c r="I572" i="1"/>
  <c r="I573" i="1"/>
  <c r="I686" i="1"/>
  <c r="I61" i="1"/>
  <c r="I423" i="1"/>
  <c r="I476" i="1"/>
  <c r="I226" i="1"/>
  <c r="I542" i="1"/>
  <c r="I368" i="1"/>
  <c r="I510" i="1"/>
  <c r="I250" i="1"/>
  <c r="I369" i="1"/>
  <c r="I874" i="1"/>
  <c r="I477" i="1"/>
  <c r="I349" i="1"/>
  <c r="I687" i="1"/>
  <c r="I91" i="1"/>
  <c r="I444" i="1"/>
  <c r="I62" i="1"/>
  <c r="I718" i="1"/>
  <c r="I322" i="1"/>
  <c r="I350" i="1"/>
  <c r="I665" i="1"/>
  <c r="I613" i="1"/>
  <c r="I797" i="1"/>
  <c r="I875" i="1"/>
  <c r="I742" i="1"/>
  <c r="I445" i="1"/>
  <c r="I370" i="1"/>
  <c r="I160" i="1"/>
  <c r="I937" i="1"/>
  <c r="I798" i="1"/>
  <c r="I666" i="1"/>
  <c r="I719" i="1"/>
  <c r="I593" i="1"/>
  <c r="I478" i="1"/>
  <c r="I614" i="1"/>
  <c r="I479" i="1"/>
  <c r="I511" i="1"/>
  <c r="I400" i="1"/>
  <c r="I743" i="1"/>
  <c r="I371" i="1"/>
  <c r="I187" i="1"/>
  <c r="I772" i="1"/>
  <c r="I446" i="1"/>
  <c r="I372" i="1"/>
  <c r="I273" i="1"/>
  <c r="I351" i="1"/>
  <c r="I594" i="1"/>
  <c r="I595" i="1"/>
  <c r="I615" i="1"/>
  <c r="I720" i="1"/>
  <c r="I688" i="1"/>
  <c r="I640" i="1"/>
  <c r="I512" i="1"/>
  <c r="I641" i="1"/>
  <c r="I721" i="1"/>
  <c r="I642" i="1"/>
  <c r="I323" i="1"/>
  <c r="I142" i="1"/>
  <c r="I574" i="1"/>
  <c r="I205" i="1"/>
  <c r="I667" i="1"/>
  <c r="I513" i="1"/>
  <c r="I70" i="1"/>
  <c r="I106" i="1"/>
  <c r="I575" i="1"/>
  <c r="I480" i="1"/>
  <c r="I274" i="1"/>
  <c r="I324" i="1"/>
  <c r="I481" i="1"/>
  <c r="I616" i="1"/>
  <c r="I401" i="1"/>
  <c r="I668" i="1"/>
  <c r="I188" i="1"/>
  <c r="I402" i="1"/>
  <c r="I617" i="1"/>
  <c r="I482" i="1"/>
  <c r="I251" i="1"/>
  <c r="I325" i="1"/>
  <c r="I773" i="1"/>
  <c r="I447" i="1"/>
  <c r="I514" i="1"/>
  <c r="I483" i="1"/>
  <c r="I596" i="1"/>
  <c r="I618" i="1"/>
  <c r="I576" i="1"/>
  <c r="I448" i="1"/>
  <c r="I484" i="1"/>
  <c r="I275" i="1"/>
  <c r="I449" i="1"/>
  <c r="I206" i="1"/>
  <c r="I543" i="1"/>
  <c r="I744" i="1"/>
  <c r="I544" i="1"/>
  <c r="I545" i="1"/>
  <c r="I577" i="1"/>
  <c r="I207" i="1"/>
  <c r="I485" i="1"/>
  <c r="I689" i="1"/>
  <c r="I722" i="1"/>
  <c r="I352" i="1"/>
  <c r="I643" i="1"/>
  <c r="I79" i="1"/>
  <c r="I669" i="1"/>
  <c r="I745" i="1"/>
  <c r="I546" i="1"/>
  <c r="I53" i="1"/>
  <c r="I22" i="1"/>
  <c r="I424" i="1"/>
  <c r="I276" i="1"/>
  <c r="I450" i="1"/>
  <c r="I208" i="1"/>
  <c r="I619" i="1"/>
  <c r="I746" i="1"/>
  <c r="I353" i="1"/>
  <c r="I373" i="1"/>
  <c r="I300" i="1"/>
  <c r="I374" i="1"/>
  <c r="I425" i="1"/>
  <c r="I451" i="1"/>
  <c r="I375" i="1"/>
  <c r="I71" i="1"/>
  <c r="I452" i="1"/>
  <c r="I578" i="1"/>
  <c r="I376" i="1"/>
  <c r="I515" i="1"/>
  <c r="I547" i="1"/>
  <c r="I486" i="1"/>
  <c r="I579" i="1"/>
  <c r="I377" i="1"/>
  <c r="I548" i="1"/>
  <c r="I120" i="1"/>
  <c r="I453" i="1"/>
  <c r="I620" i="1"/>
  <c r="I378" i="1"/>
  <c r="I747" i="1"/>
  <c r="I580" i="1"/>
  <c r="I426" i="1"/>
  <c r="I748" i="1"/>
  <c r="I454" i="1"/>
  <c r="I326" i="1"/>
  <c r="I379" i="1"/>
  <c r="I327" i="1"/>
  <c r="I277" i="1"/>
  <c r="I278" i="1"/>
  <c r="I252" i="1"/>
  <c r="I380" i="1"/>
  <c r="I549" i="1"/>
  <c r="I279" i="1"/>
  <c r="I427" i="1"/>
  <c r="I301" i="1"/>
  <c r="I690" i="1"/>
  <c r="I487" i="1"/>
  <c r="I488" i="1"/>
  <c r="I621" i="1"/>
  <c r="I550" i="1"/>
  <c r="I227" i="1"/>
  <c r="I455" i="1"/>
  <c r="I302" i="1"/>
  <c r="I92" i="1"/>
  <c r="I354" i="1"/>
  <c r="I597" i="1"/>
  <c r="I551" i="1"/>
  <c r="I228" i="1"/>
  <c r="I355" i="1"/>
  <c r="I670" i="1"/>
  <c r="I23" i="1"/>
  <c r="I328" i="1"/>
  <c r="I189" i="1"/>
  <c r="I428" i="1"/>
  <c r="I429" i="1"/>
  <c r="I143" i="1"/>
  <c r="I253" i="1"/>
  <c r="I107" i="1"/>
  <c r="I552" i="1"/>
  <c r="I456" i="1"/>
  <c r="I457" i="1"/>
  <c r="I489" i="1"/>
  <c r="I254" i="1"/>
  <c r="I553" i="1"/>
  <c r="I458" i="1"/>
  <c r="I161" i="1"/>
  <c r="I93" i="1"/>
  <c r="I209" i="1"/>
  <c r="I403" i="1"/>
  <c r="I381" i="1"/>
  <c r="I404" i="1"/>
  <c r="I329" i="1"/>
  <c r="I382" i="1"/>
  <c r="I303" i="1"/>
  <c r="I330" i="1"/>
  <c r="I383" i="1"/>
  <c r="I304" i="1"/>
  <c r="I72" i="1"/>
  <c r="I73" i="1"/>
  <c r="I280" i="1"/>
  <c r="I255" i="1"/>
  <c r="I190" i="1"/>
  <c r="I229" i="1"/>
  <c r="I305" i="1"/>
  <c r="I230" i="1"/>
  <c r="I256" i="1"/>
  <c r="I162" i="1"/>
  <c r="I210" i="1"/>
  <c r="I144" i="1"/>
  <c r="I191" i="1"/>
  <c r="I172" i="1"/>
  <c r="I257" i="1"/>
  <c r="I231" i="1"/>
  <c r="I63" i="1"/>
  <c r="I173" i="1"/>
  <c r="I192" i="1"/>
  <c r="I121" i="1"/>
  <c r="I211" i="1"/>
  <c r="I174" i="1"/>
  <c r="I175" i="1"/>
  <c r="I193" i="1"/>
  <c r="I163" i="1"/>
  <c r="I122" i="1"/>
  <c r="I258" i="1"/>
  <c r="I164" i="1"/>
  <c r="I194" i="1"/>
  <c r="I145" i="1"/>
  <c r="I212" i="1"/>
  <c r="I195" i="1"/>
  <c r="I123" i="1"/>
  <c r="I108" i="1"/>
  <c r="I281" i="1"/>
  <c r="I165" i="1"/>
  <c r="I176" i="1"/>
  <c r="I146" i="1"/>
  <c r="I166" i="1"/>
  <c r="I177" i="1"/>
  <c r="I196" i="1"/>
  <c r="I167" i="1"/>
  <c r="I37" i="1"/>
  <c r="I124" i="1"/>
  <c r="I197" i="1"/>
  <c r="I125" i="1"/>
  <c r="I126" i="1"/>
  <c r="I127" i="1"/>
  <c r="I147" i="1"/>
  <c r="I80" i="1"/>
  <c r="I94" i="1"/>
  <c r="I95" i="1"/>
  <c r="I148" i="1"/>
  <c r="I109" i="1"/>
  <c r="I110" i="1"/>
  <c r="I128" i="1"/>
  <c r="I96" i="1"/>
  <c r="I74" i="1"/>
  <c r="I97" i="1"/>
  <c r="I149" i="1"/>
  <c r="I129" i="1"/>
  <c r="I98" i="1"/>
  <c r="I81" i="1"/>
  <c r="I150" i="1"/>
  <c r="I75" i="1"/>
  <c r="I64" i="1"/>
  <c r="I82" i="1"/>
  <c r="I54" i="1"/>
  <c r="I83" i="1"/>
  <c r="I130" i="1"/>
  <c r="I76" i="1"/>
  <c r="I99" i="1"/>
  <c r="I100" i="1"/>
  <c r="I84" i="1"/>
  <c r="I77" i="1"/>
  <c r="I65" i="1"/>
  <c r="I85" i="1"/>
  <c r="I55" i="1"/>
  <c r="I66" i="1"/>
  <c r="I45" i="1"/>
  <c r="I56" i="1"/>
  <c r="I38" i="1"/>
  <c r="I46" i="1"/>
  <c r="I57" i="1"/>
  <c r="I39" i="1"/>
  <c r="I47" i="1"/>
  <c r="I67" i="1"/>
  <c r="I58" i="1"/>
  <c r="I48" i="1"/>
  <c r="I59" i="1"/>
  <c r="I29" i="1"/>
  <c r="I49" i="1"/>
  <c r="I40" i="1"/>
  <c r="I50" i="1"/>
  <c r="I30" i="1"/>
  <c r="I41" i="1"/>
  <c r="I42" i="1"/>
  <c r="I51" i="1"/>
  <c r="I43" i="1"/>
  <c r="I31" i="1"/>
  <c r="I44" i="1"/>
  <c r="I32" i="1"/>
  <c r="I24" i="1"/>
  <c r="I25" i="1"/>
  <c r="I33" i="1"/>
  <c r="I17" i="1"/>
  <c r="I34" i="1"/>
  <c r="I26" i="1"/>
  <c r="I18" i="1"/>
  <c r="I27" i="1"/>
  <c r="I19" i="1"/>
  <c r="I20" i="1"/>
  <c r="I21" i="1"/>
  <c r="I2" i="1"/>
  <c r="H591" i="1"/>
  <c r="H796" i="1"/>
  <c r="H936" i="1"/>
  <c r="H592" i="1"/>
  <c r="H475" i="1"/>
  <c r="H249" i="1"/>
  <c r="H159" i="1"/>
  <c r="H955" i="1"/>
  <c r="H539" i="1"/>
  <c r="H919" i="1"/>
  <c r="H741" i="1"/>
  <c r="H920" i="1"/>
  <c r="H570" i="1"/>
  <c r="H571" i="1"/>
  <c r="H69" i="1"/>
  <c r="H321" i="1"/>
  <c r="H186" i="1"/>
  <c r="H685" i="1"/>
  <c r="H540" i="1"/>
  <c r="H422" i="1"/>
  <c r="H541" i="1"/>
  <c r="H572" i="1"/>
  <c r="H573" i="1"/>
  <c r="H686" i="1"/>
  <c r="H61" i="1"/>
  <c r="H423" i="1"/>
  <c r="H476" i="1"/>
  <c r="H226" i="1"/>
  <c r="H542" i="1"/>
  <c r="H368" i="1"/>
  <c r="H510" i="1"/>
  <c r="H250" i="1"/>
  <c r="H369" i="1"/>
  <c r="H874" i="1"/>
  <c r="H477" i="1"/>
  <c r="H349" i="1"/>
  <c r="H687" i="1"/>
  <c r="H91" i="1"/>
  <c r="H444" i="1"/>
  <c r="H62" i="1"/>
  <c r="H718" i="1"/>
  <c r="H322" i="1"/>
  <c r="H350" i="1"/>
  <c r="H665" i="1"/>
  <c r="H613" i="1"/>
  <c r="H797" i="1"/>
  <c r="H875" i="1"/>
  <c r="H742" i="1"/>
  <c r="H445" i="1"/>
  <c r="H370" i="1"/>
  <c r="H160" i="1"/>
  <c r="H937" i="1"/>
  <c r="H798" i="1"/>
  <c r="H666" i="1"/>
  <c r="H719" i="1"/>
  <c r="H593" i="1"/>
  <c r="H478" i="1"/>
  <c r="H614" i="1"/>
  <c r="H479" i="1"/>
  <c r="H511" i="1"/>
  <c r="H400" i="1"/>
  <c r="H743" i="1"/>
  <c r="H371" i="1"/>
  <c r="H187" i="1"/>
  <c r="H772" i="1"/>
  <c r="H446" i="1"/>
  <c r="H372" i="1"/>
  <c r="H273" i="1"/>
  <c r="H351" i="1"/>
  <c r="H594" i="1"/>
  <c r="H595" i="1"/>
  <c r="H615" i="1"/>
  <c r="H720" i="1"/>
  <c r="H688" i="1"/>
  <c r="H640" i="1"/>
  <c r="H512" i="1"/>
  <c r="H641" i="1"/>
  <c r="H721" i="1"/>
  <c r="H642" i="1"/>
  <c r="H323" i="1"/>
  <c r="H142" i="1"/>
  <c r="H574" i="1"/>
  <c r="H205" i="1"/>
  <c r="H667" i="1"/>
  <c r="H513" i="1"/>
  <c r="H70" i="1"/>
  <c r="H106" i="1"/>
  <c r="H575" i="1"/>
  <c r="H480" i="1"/>
  <c r="H274" i="1"/>
  <c r="H324" i="1"/>
  <c r="H481" i="1"/>
  <c r="H616" i="1"/>
  <c r="H401" i="1"/>
  <c r="H668" i="1"/>
  <c r="H188" i="1"/>
  <c r="H402" i="1"/>
  <c r="H617" i="1"/>
  <c r="H482" i="1"/>
  <c r="H251" i="1"/>
  <c r="H325" i="1"/>
  <c r="H773" i="1"/>
  <c r="H447" i="1"/>
  <c r="H514" i="1"/>
  <c r="H483" i="1"/>
  <c r="H596" i="1"/>
  <c r="H618" i="1"/>
  <c r="H576" i="1"/>
  <c r="H448" i="1"/>
  <c r="H484" i="1"/>
  <c r="H275" i="1"/>
  <c r="H449" i="1"/>
  <c r="H206" i="1"/>
  <c r="H543" i="1"/>
  <c r="H744" i="1"/>
  <c r="H544" i="1"/>
  <c r="H545" i="1"/>
  <c r="H577" i="1"/>
  <c r="H207" i="1"/>
  <c r="H485" i="1"/>
  <c r="H689" i="1"/>
  <c r="H722" i="1"/>
  <c r="H352" i="1"/>
  <c r="H643" i="1"/>
  <c r="H79" i="1"/>
  <c r="H669" i="1"/>
  <c r="H745" i="1"/>
  <c r="H546" i="1"/>
  <c r="H53" i="1"/>
  <c r="H22" i="1"/>
  <c r="H424" i="1"/>
  <c r="H276" i="1"/>
  <c r="H450" i="1"/>
  <c r="H208" i="1"/>
  <c r="H619" i="1"/>
  <c r="H746" i="1"/>
  <c r="H353" i="1"/>
  <c r="H373" i="1"/>
  <c r="H300" i="1"/>
  <c r="H374" i="1"/>
  <c r="H425" i="1"/>
  <c r="H451" i="1"/>
  <c r="H375" i="1"/>
  <c r="H71" i="1"/>
  <c r="H452" i="1"/>
  <c r="H578" i="1"/>
  <c r="H376" i="1"/>
  <c r="H515" i="1"/>
  <c r="H547" i="1"/>
  <c r="H486" i="1"/>
  <c r="H579" i="1"/>
  <c r="H377" i="1"/>
  <c r="H548" i="1"/>
  <c r="H120" i="1"/>
  <c r="H453" i="1"/>
  <c r="H620" i="1"/>
  <c r="H378" i="1"/>
  <c r="H747" i="1"/>
  <c r="H580" i="1"/>
  <c r="H426" i="1"/>
  <c r="H748" i="1"/>
  <c r="H454" i="1"/>
  <c r="H326" i="1"/>
  <c r="H185" i="1"/>
  <c r="H417" i="1"/>
  <c r="H714" i="1"/>
  <c r="H471" i="1"/>
  <c r="H295" i="1"/>
  <c r="H1116" i="1"/>
  <c r="H1129" i="1"/>
  <c r="H536" i="1"/>
  <c r="H715" i="1"/>
  <c r="H366" i="1"/>
  <c r="H367" i="1"/>
  <c r="H296" i="1"/>
  <c r="H418" i="1"/>
  <c r="H472" i="1"/>
  <c r="H636" i="1"/>
  <c r="H1199" i="1"/>
  <c r="H1019" i="1"/>
  <c r="H894" i="1"/>
  <c r="H590" i="1"/>
  <c r="H637" i="1"/>
  <c r="H684" i="1"/>
  <c r="H569" i="1"/>
  <c r="H841" i="1"/>
  <c r="H1049" i="1"/>
  <c r="H141" i="1"/>
  <c r="H118" i="1"/>
  <c r="H419" i="1"/>
  <c r="H1066" i="1"/>
  <c r="H397" i="1"/>
  <c r="H504" i="1"/>
  <c r="H872" i="1"/>
  <c r="H347" i="1"/>
  <c r="H170" i="1"/>
  <c r="H441" i="1"/>
  <c r="H661" i="1"/>
  <c r="H662" i="1"/>
  <c r="H183" i="1"/>
  <c r="H975" i="1"/>
  <c r="H297" i="1"/>
  <c r="H505" i="1"/>
  <c r="H119" i="1"/>
  <c r="H271" i="1"/>
  <c r="H611" i="1"/>
  <c r="H318" i="1"/>
  <c r="H473" i="1"/>
  <c r="H663" i="1"/>
  <c r="H398" i="1"/>
  <c r="H918" i="1"/>
  <c r="H224" i="1"/>
  <c r="H506" i="1"/>
  <c r="H420" i="1"/>
  <c r="H507" i="1"/>
  <c r="H1050" i="1"/>
  <c r="H842" i="1"/>
  <c r="H298" i="1"/>
  <c r="H247" i="1"/>
  <c r="H399" i="1"/>
  <c r="H319" i="1"/>
  <c r="H16" i="1"/>
  <c r="H537" i="1"/>
  <c r="H171" i="1"/>
  <c r="H793" i="1"/>
  <c r="H976" i="1"/>
  <c r="H299" i="1"/>
  <c r="H348" i="1"/>
  <c r="H320" i="1"/>
  <c r="H508" i="1"/>
  <c r="H977" i="1"/>
  <c r="H873" i="1"/>
  <c r="H716" i="1"/>
  <c r="H442" i="1"/>
  <c r="H272" i="1"/>
  <c r="H509" i="1"/>
  <c r="H664" i="1"/>
  <c r="H794" i="1"/>
  <c r="H795" i="1"/>
  <c r="H225" i="1"/>
  <c r="H638" i="1"/>
  <c r="H474" i="1"/>
  <c r="H90" i="1"/>
  <c r="H443" i="1"/>
  <c r="H421" i="1"/>
  <c r="H612" i="1"/>
  <c r="H184" i="1"/>
  <c r="H895" i="1"/>
  <c r="H717" i="1"/>
  <c r="H248" i="1"/>
  <c r="H538" i="1"/>
  <c r="H105" i="1"/>
  <c r="H639" i="1"/>
  <c r="H1100" i="1"/>
  <c r="H1063" i="1"/>
  <c r="H994" i="1"/>
  <c r="H1078" i="1"/>
  <c r="H790" i="1"/>
  <c r="H1014" i="1"/>
  <c r="H1015" i="1"/>
  <c r="H1167" i="1"/>
  <c r="H1114" i="1"/>
  <c r="H1095" i="1"/>
  <c r="H736" i="1"/>
  <c r="H632" i="1"/>
  <c r="H1096" i="1"/>
  <c r="H587" i="1"/>
  <c r="H414" i="1"/>
  <c r="H951" i="1"/>
  <c r="H588" i="1"/>
  <c r="H737" i="1"/>
  <c r="H1032" i="1"/>
  <c r="H1124" i="1"/>
  <c r="H394" i="1"/>
  <c r="H1064" i="1"/>
  <c r="H868" i="1"/>
  <c r="H935" i="1"/>
  <c r="H1016" i="1"/>
  <c r="H1115" i="1"/>
  <c r="H1097" i="1"/>
  <c r="H1125" i="1"/>
  <c r="H1152" i="1"/>
  <c r="H343" i="1"/>
  <c r="H566" i="1"/>
  <c r="H1065" i="1"/>
  <c r="H201" i="1"/>
  <c r="H202" i="1"/>
  <c r="H157" i="1"/>
  <c r="H293" i="1"/>
  <c r="H135" i="1"/>
  <c r="H113" i="1"/>
  <c r="H315" i="1"/>
  <c r="H180" i="1"/>
  <c r="H1033" i="1"/>
  <c r="H609" i="1"/>
  <c r="H218" i="1"/>
  <c r="H158" i="1"/>
  <c r="H219" i="1"/>
  <c r="H36" i="1"/>
  <c r="H203" i="1"/>
  <c r="H204" i="1"/>
  <c r="H836" i="1"/>
  <c r="H316" i="1"/>
  <c r="H136" i="1"/>
  <c r="H567" i="1"/>
  <c r="H294" i="1"/>
  <c r="H269" i="1"/>
  <c r="H241" i="1"/>
  <c r="H317" i="1"/>
  <c r="H137" i="1"/>
  <c r="H104" i="1"/>
  <c r="H138" i="1"/>
  <c r="H114" i="1"/>
  <c r="H633" i="1"/>
  <c r="H738" i="1"/>
  <c r="H501" i="1"/>
  <c r="H220" i="1"/>
  <c r="H221" i="1"/>
  <c r="H242" i="1"/>
  <c r="H1223" i="1"/>
  <c r="H656" i="1"/>
  <c r="H1168" i="1"/>
  <c r="H243" i="1"/>
  <c r="H534" i="1"/>
  <c r="H1126" i="1"/>
  <c r="H415" i="1"/>
  <c r="H502" i="1"/>
  <c r="H222" i="1"/>
  <c r="H503" i="1"/>
  <c r="H115" i="1"/>
  <c r="H395" i="1"/>
  <c r="H1098" i="1"/>
  <c r="H1179" i="1"/>
  <c r="H535" i="1"/>
  <c r="H915" i="1"/>
  <c r="H893" i="1"/>
  <c r="H610" i="1"/>
  <c r="H244" i="1"/>
  <c r="H568" i="1"/>
  <c r="H837" i="1"/>
  <c r="H89" i="1"/>
  <c r="H589" i="1"/>
  <c r="H657" i="1"/>
  <c r="H770" i="1"/>
  <c r="H819" i="1"/>
  <c r="H365" i="1"/>
  <c r="H1127" i="1"/>
  <c r="H952" i="1"/>
  <c r="H971" i="1"/>
  <c r="H711" i="1"/>
  <c r="H1017" i="1"/>
  <c r="H838" i="1"/>
  <c r="H223" i="1"/>
  <c r="H972" i="1"/>
  <c r="H869" i="1"/>
  <c r="H344" i="1"/>
  <c r="H139" i="1"/>
  <c r="H181" i="1"/>
  <c r="H245" i="1"/>
  <c r="H116" i="1"/>
  <c r="H182" i="1"/>
  <c r="H345" i="1"/>
  <c r="H739" i="1"/>
  <c r="H1142" i="1"/>
  <c r="H117" i="1"/>
  <c r="H658" i="1"/>
  <c r="H634" i="1"/>
  <c r="H396" i="1"/>
  <c r="H1128" i="1"/>
  <c r="H470" i="1"/>
  <c r="H659" i="1"/>
  <c r="H839" i="1"/>
  <c r="H916" i="1"/>
  <c r="H683" i="1"/>
  <c r="H791" i="1"/>
  <c r="H995" i="1"/>
  <c r="H712" i="1"/>
  <c r="H635" i="1"/>
  <c r="H416" i="1"/>
  <c r="H270" i="1"/>
  <c r="H1099" i="1"/>
  <c r="H346" i="1"/>
  <c r="H1018" i="1"/>
  <c r="H870" i="1"/>
  <c r="H140" i="1"/>
  <c r="H1169" i="1"/>
  <c r="H820" i="1"/>
  <c r="H973" i="1"/>
  <c r="H792" i="1"/>
  <c r="H953" i="1"/>
  <c r="H954" i="1"/>
  <c r="H1170" i="1"/>
  <c r="H840" i="1"/>
  <c r="H917" i="1"/>
  <c r="H246" i="1"/>
  <c r="H1079" i="1"/>
  <c r="H1034" i="1"/>
  <c r="H740" i="1"/>
  <c r="H713" i="1"/>
  <c r="H771" i="1"/>
  <c r="H871" i="1"/>
  <c r="H660" i="1"/>
  <c r="H974" i="1"/>
  <c r="H1035" i="1"/>
  <c r="H1141" i="1"/>
  <c r="H1247" i="1"/>
  <c r="H733" i="1"/>
  <c r="H1228" i="1"/>
  <c r="H932" i="1"/>
  <c r="H1045" i="1"/>
  <c r="H1009" i="1"/>
  <c r="H816" i="1"/>
  <c r="H1092" i="1"/>
  <c r="H1072" i="1"/>
  <c r="H1150" i="1"/>
  <c r="H586" i="1"/>
  <c r="H1259" i="1"/>
  <c r="H1059" i="1"/>
  <c r="H817" i="1"/>
  <c r="H1229" i="1"/>
  <c r="H1010" i="1"/>
  <c r="H1162" i="1"/>
  <c r="H1073" i="1"/>
  <c r="H340" i="1"/>
  <c r="H1262" i="1"/>
  <c r="H1163" i="1"/>
  <c r="H1253" i="1"/>
  <c r="H1231" i="1"/>
  <c r="H1207" i="1"/>
  <c r="H769" i="1"/>
  <c r="H1074" i="1"/>
  <c r="H1151" i="1"/>
  <c r="H1195" i="1"/>
  <c r="H1176" i="1"/>
  <c r="H1208" i="1"/>
  <c r="H1264" i="1"/>
  <c r="H1196" i="1"/>
  <c r="H1112" i="1"/>
  <c r="H1075" i="1"/>
  <c r="H1232" i="1"/>
  <c r="H1244" i="1"/>
  <c r="H833" i="1"/>
  <c r="H1164" i="1"/>
  <c r="H1233" i="1"/>
  <c r="H892" i="1"/>
  <c r="H607" i="1"/>
  <c r="H1188" i="1"/>
  <c r="H1249" i="1"/>
  <c r="H912" i="1"/>
  <c r="H565" i="1"/>
  <c r="H1060" i="1"/>
  <c r="H392" i="1"/>
  <c r="H1177" i="1"/>
  <c r="H1165" i="1"/>
  <c r="H1214" i="1"/>
  <c r="H1061" i="1"/>
  <c r="H788" i="1"/>
  <c r="H1011" i="1"/>
  <c r="H1271" i="1"/>
  <c r="H1197" i="1"/>
  <c r="H1030" i="1"/>
  <c r="H1062" i="1"/>
  <c r="H993" i="1"/>
  <c r="H913" i="1"/>
  <c r="H789" i="1"/>
  <c r="H949" i="1"/>
  <c r="H1076" i="1"/>
  <c r="H1234" i="1"/>
  <c r="H914" i="1"/>
  <c r="H413" i="1"/>
  <c r="H393" i="1"/>
  <c r="H1222" i="1"/>
  <c r="H680" i="1"/>
  <c r="H818" i="1"/>
  <c r="H734" i="1"/>
  <c r="H1093" i="1"/>
  <c r="H608" i="1"/>
  <c r="H710" i="1"/>
  <c r="H1046" i="1"/>
  <c r="H681" i="1"/>
  <c r="H1255" i="1"/>
  <c r="H1215" i="1"/>
  <c r="H291" i="1"/>
  <c r="H1094" i="1"/>
  <c r="H933" i="1"/>
  <c r="H866" i="1"/>
  <c r="H867" i="1"/>
  <c r="H834" i="1"/>
  <c r="H440" i="1"/>
  <c r="H292" i="1"/>
  <c r="H240" i="1"/>
  <c r="H341" i="1"/>
  <c r="H682" i="1"/>
  <c r="H1166" i="1"/>
  <c r="H1178" i="1"/>
  <c r="H1198" i="1"/>
  <c r="H342" i="1"/>
  <c r="H1140" i="1"/>
  <c r="H934" i="1"/>
  <c r="H1031" i="1"/>
  <c r="H1012" i="1"/>
  <c r="H735" i="1"/>
  <c r="H1047" i="1"/>
  <c r="H950" i="1"/>
  <c r="H1077" i="1"/>
  <c r="H1048" i="1"/>
  <c r="H1013" i="1"/>
  <c r="H835" i="1"/>
  <c r="H1235" i="1"/>
  <c r="H1113" i="1"/>
  <c r="H1243" i="1"/>
  <c r="H364" i="1"/>
  <c r="H946" i="1"/>
  <c r="H1159" i="1"/>
  <c r="H861" i="1"/>
  <c r="H605" i="1"/>
  <c r="H1068" i="1"/>
  <c r="H888" i="1"/>
  <c r="H1121" i="1"/>
  <c r="H785" i="1"/>
  <c r="H1085" i="1"/>
  <c r="H1238" i="1"/>
  <c r="H889" i="1"/>
  <c r="H829" i="1"/>
  <c r="H1109" i="1"/>
  <c r="H469" i="1"/>
  <c r="H631" i="1"/>
  <c r="H966" i="1"/>
  <c r="H947" i="1"/>
  <c r="H786" i="1"/>
  <c r="H909" i="1"/>
  <c r="H1110" i="1"/>
  <c r="H1026" i="1"/>
  <c r="H1224" i="1"/>
  <c r="H948" i="1"/>
  <c r="H703" i="1"/>
  <c r="H1160" i="1"/>
  <c r="H1257" i="1"/>
  <c r="H1137" i="1"/>
  <c r="H862" i="1"/>
  <c r="H732" i="1"/>
  <c r="H1043" i="1"/>
  <c r="H1187" i="1"/>
  <c r="H967" i="1"/>
  <c r="H1027" i="1"/>
  <c r="H787" i="1"/>
  <c r="H1044" i="1"/>
  <c r="H179" i="1"/>
  <c r="H968" i="1"/>
  <c r="H969" i="1"/>
  <c r="H704" i="1"/>
  <c r="H1245" i="1"/>
  <c r="H1069" i="1"/>
  <c r="H1206" i="1"/>
  <c r="H705" i="1"/>
  <c r="H970" i="1"/>
  <c r="H564" i="1"/>
  <c r="H1122" i="1"/>
  <c r="H1193" i="1"/>
  <c r="H1239" i="1"/>
  <c r="H863" i="1"/>
  <c r="H929" i="1"/>
  <c r="H585" i="1"/>
  <c r="H890" i="1"/>
  <c r="H1213" i="1"/>
  <c r="H830" i="1"/>
  <c r="H910" i="1"/>
  <c r="H1254" i="1"/>
  <c r="H1260" i="1"/>
  <c r="H1055" i="1"/>
  <c r="H1006" i="1"/>
  <c r="H706" i="1"/>
  <c r="H606" i="1"/>
  <c r="H1149" i="1"/>
  <c r="H911" i="1"/>
  <c r="H1028" i="1"/>
  <c r="H655" i="1"/>
  <c r="H768" i="1"/>
  <c r="H1246" i="1"/>
  <c r="H1174" i="1"/>
  <c r="H1227" i="1"/>
  <c r="H1175" i="1"/>
  <c r="H707" i="1"/>
  <c r="H930" i="1"/>
  <c r="H1086" i="1"/>
  <c r="H708" i="1"/>
  <c r="H1272" i="1"/>
  <c r="H1087" i="1"/>
  <c r="H1123" i="1"/>
  <c r="H1258" i="1"/>
  <c r="H1088" i="1"/>
  <c r="H678" i="1"/>
  <c r="H313" i="1"/>
  <c r="H1070" i="1"/>
  <c r="H679" i="1"/>
  <c r="H1268" i="1"/>
  <c r="H1089" i="1"/>
  <c r="H1056" i="1"/>
  <c r="H1138" i="1"/>
  <c r="H1270" i="1"/>
  <c r="H864" i="1"/>
  <c r="H1090" i="1"/>
  <c r="H1029" i="1"/>
  <c r="H891" i="1"/>
  <c r="H1256" i="1"/>
  <c r="H865" i="1"/>
  <c r="H1091" i="1"/>
  <c r="H1273" i="1"/>
  <c r="H709" i="1"/>
  <c r="H992" i="1"/>
  <c r="H1194" i="1"/>
  <c r="H1161" i="1"/>
  <c r="H1057" i="1"/>
  <c r="H831" i="1"/>
  <c r="H832" i="1"/>
  <c r="H1058" i="1"/>
  <c r="H1007" i="1"/>
  <c r="H1267" i="1"/>
  <c r="H1071" i="1"/>
  <c r="H815" i="1"/>
  <c r="H1139" i="1"/>
  <c r="H1008" i="1"/>
  <c r="H931" i="1"/>
  <c r="H1111" i="1"/>
  <c r="H314" i="1"/>
  <c r="H1240" i="1"/>
  <c r="H828" i="1"/>
  <c r="H926" i="1"/>
  <c r="H1083" i="1"/>
  <c r="H1134" i="1"/>
  <c r="H629" i="1"/>
  <c r="H562" i="1"/>
  <c r="H905" i="1"/>
  <c r="H1084" i="1"/>
  <c r="H1186" i="1"/>
  <c r="H1211" i="1"/>
  <c r="H962" i="1"/>
  <c r="H652" i="1"/>
  <c r="H467" i="1"/>
  <c r="H858" i="1"/>
  <c r="H1022" i="1"/>
  <c r="H927" i="1"/>
  <c r="H884" i="1"/>
  <c r="H338" i="1"/>
  <c r="H531" i="1"/>
  <c r="H630" i="1"/>
  <c r="H825" i="1"/>
  <c r="H809" i="1"/>
  <c r="H963" i="1"/>
  <c r="H885" i="1"/>
  <c r="H780" i="1"/>
  <c r="H826" i="1"/>
  <c r="H859" i="1"/>
  <c r="H781" i="1"/>
  <c r="H1023" i="1"/>
  <c r="H1226" i="1"/>
  <c r="H1156" i="1"/>
  <c r="H1261" i="1"/>
  <c r="H860" i="1"/>
  <c r="H532" i="1"/>
  <c r="H1053" i="1"/>
  <c r="H217" i="1"/>
  <c r="H1204" i="1"/>
  <c r="H1146" i="1"/>
  <c r="H290" i="1"/>
  <c r="H1242" i="1"/>
  <c r="H782" i="1"/>
  <c r="H1108" i="1"/>
  <c r="H412" i="1"/>
  <c r="H906" i="1"/>
  <c r="H944" i="1"/>
  <c r="H1173" i="1"/>
  <c r="H533" i="1"/>
  <c r="H1024" i="1"/>
  <c r="H1157" i="1"/>
  <c r="H1212" i="1"/>
  <c r="H362" i="1"/>
  <c r="H730" i="1"/>
  <c r="H363" i="1"/>
  <c r="H1217" i="1"/>
  <c r="H604" i="1"/>
  <c r="H1221" i="1"/>
  <c r="H1054" i="1"/>
  <c r="H700" i="1"/>
  <c r="H810" i="1"/>
  <c r="H811" i="1"/>
  <c r="H1147" i="1"/>
  <c r="H1135" i="1"/>
  <c r="H783" i="1"/>
  <c r="H731" i="1"/>
  <c r="H1237" i="1"/>
  <c r="H812" i="1"/>
  <c r="H907" i="1"/>
  <c r="H988" i="1"/>
  <c r="H134" i="1"/>
  <c r="H676" i="1"/>
  <c r="H813" i="1"/>
  <c r="H989" i="1"/>
  <c r="H468" i="1"/>
  <c r="H1025" i="1"/>
  <c r="H1251" i="1"/>
  <c r="H653" i="1"/>
  <c r="H701" i="1"/>
  <c r="H563" i="1"/>
  <c r="H654" i="1"/>
  <c r="H990" i="1"/>
  <c r="H1263" i="1"/>
  <c r="H677" i="1"/>
  <c r="H1119" i="1"/>
  <c r="H991" i="1"/>
  <c r="H1042" i="1"/>
  <c r="H391" i="1"/>
  <c r="H702" i="1"/>
  <c r="H964" i="1"/>
  <c r="H1252" i="1"/>
  <c r="H886" i="1"/>
  <c r="H784" i="1"/>
  <c r="H1205" i="1"/>
  <c r="H312" i="1"/>
  <c r="H1120" i="1"/>
  <c r="H887" i="1"/>
  <c r="H908" i="1"/>
  <c r="H827" i="1"/>
  <c r="H965" i="1"/>
  <c r="H814" i="1"/>
  <c r="H268" i="1"/>
  <c r="H1158" i="1"/>
  <c r="H339" i="1"/>
  <c r="H945" i="1"/>
  <c r="H1192" i="1"/>
  <c r="H1148" i="1"/>
  <c r="H439" i="1"/>
  <c r="H1218" i="1"/>
  <c r="H1136" i="1"/>
  <c r="H928" i="1"/>
  <c r="H1203" i="1"/>
  <c r="H762" i="1"/>
  <c r="H777" i="1"/>
  <c r="H266" i="1"/>
  <c r="H882" i="1"/>
  <c r="H310" i="1"/>
  <c r="H287" i="1"/>
  <c r="H288" i="1"/>
  <c r="H584" i="1"/>
  <c r="H311" i="1"/>
  <c r="H984" i="1"/>
  <c r="H763" i="1"/>
  <c r="H1040" i="1"/>
  <c r="H902" i="1"/>
  <c r="H805" i="1"/>
  <c r="H699" i="1"/>
  <c r="H960" i="1"/>
  <c r="H806" i="1"/>
  <c r="H602" i="1"/>
  <c r="H499" i="1"/>
  <c r="H466" i="1"/>
  <c r="H650" i="1"/>
  <c r="H361" i="1"/>
  <c r="H807" i="1"/>
  <c r="H856" i="1"/>
  <c r="H1041" i="1"/>
  <c r="H1145" i="1"/>
  <c r="H1266" i="1"/>
  <c r="H133" i="1"/>
  <c r="H559" i="1"/>
  <c r="H824" i="1"/>
  <c r="H808" i="1"/>
  <c r="H985" i="1"/>
  <c r="H1230" i="1"/>
  <c r="H1106" i="1"/>
  <c r="H764" i="1"/>
  <c r="H1154" i="1"/>
  <c r="H883" i="1"/>
  <c r="H765" i="1"/>
  <c r="H1107" i="1"/>
  <c r="H778" i="1"/>
  <c r="H1001" i="1"/>
  <c r="H903" i="1"/>
  <c r="H1002" i="1"/>
  <c r="H169" i="1"/>
  <c r="H961" i="1"/>
  <c r="H1216" i="1"/>
  <c r="H560" i="1"/>
  <c r="H239" i="1"/>
  <c r="H766" i="1"/>
  <c r="H986" i="1"/>
  <c r="H1190" i="1"/>
  <c r="H1052" i="1"/>
  <c r="H1003" i="1"/>
  <c r="H289" i="1"/>
  <c r="H779" i="1"/>
  <c r="H628" i="1"/>
  <c r="H1155" i="1"/>
  <c r="H1191" i="1"/>
  <c r="H1172" i="1"/>
  <c r="H729" i="1"/>
  <c r="H987" i="1"/>
  <c r="H942" i="1"/>
  <c r="H1067" i="1"/>
  <c r="H1185" i="1"/>
  <c r="H437" i="1"/>
  <c r="H1210" i="1"/>
  <c r="H337" i="1"/>
  <c r="H500" i="1"/>
  <c r="H651" i="1"/>
  <c r="H561" i="1"/>
  <c r="H1248" i="1"/>
  <c r="H857" i="1"/>
  <c r="H1082" i="1"/>
  <c r="H943" i="1"/>
  <c r="H1004" i="1"/>
  <c r="H103" i="1"/>
  <c r="H438" i="1"/>
  <c r="H603" i="1"/>
  <c r="H767" i="1"/>
  <c r="H904" i="1"/>
  <c r="H267" i="1"/>
  <c r="H1133" i="1"/>
  <c r="H1005" i="1"/>
  <c r="H627" i="1"/>
  <c r="H675" i="1"/>
  <c r="H527" i="1"/>
  <c r="H388" i="1"/>
  <c r="H958" i="1"/>
  <c r="H697" i="1"/>
  <c r="H155" i="1"/>
  <c r="H436" i="1"/>
  <c r="H264" i="1"/>
  <c r="H389" i="1"/>
  <c r="H1039" i="1"/>
  <c r="H983" i="1"/>
  <c r="H528" i="1"/>
  <c r="H529" i="1"/>
  <c r="H168" i="1"/>
  <c r="H899" i="1"/>
  <c r="H959" i="1"/>
  <c r="H1202" i="1"/>
  <c r="H880" i="1"/>
  <c r="H881" i="1"/>
  <c r="H214" i="1"/>
  <c r="H265" i="1"/>
  <c r="H465" i="1"/>
  <c r="H335" i="1"/>
  <c r="H759" i="1"/>
  <c r="H727" i="1"/>
  <c r="H900" i="1"/>
  <c r="H497" i="1"/>
  <c r="H760" i="1"/>
  <c r="H1225" i="1"/>
  <c r="H1250" i="1"/>
  <c r="H530" i="1"/>
  <c r="H286" i="1"/>
  <c r="H626" i="1"/>
  <c r="H852" i="1"/>
  <c r="H409" i="1"/>
  <c r="H88" i="1"/>
  <c r="H1051" i="1"/>
  <c r="H410" i="1"/>
  <c r="H853" i="1"/>
  <c r="H15" i="1"/>
  <c r="H236" i="1"/>
  <c r="H390" i="1"/>
  <c r="H1000" i="1"/>
  <c r="H940" i="1"/>
  <c r="H156" i="1"/>
  <c r="H698" i="1"/>
  <c r="H178" i="1"/>
  <c r="H411" i="1"/>
  <c r="H1241" i="1"/>
  <c r="H776" i="1"/>
  <c r="H498" i="1"/>
  <c r="H215" i="1"/>
  <c r="H336" i="1"/>
  <c r="H1183" i="1"/>
  <c r="H200" i="1"/>
  <c r="H761" i="1"/>
  <c r="H132" i="1"/>
  <c r="H237" i="1"/>
  <c r="H854" i="1"/>
  <c r="H901" i="1"/>
  <c r="H238" i="1"/>
  <c r="H1184" i="1"/>
  <c r="H728" i="1"/>
  <c r="H941" i="1"/>
  <c r="H855" i="1"/>
  <c r="H804" i="1"/>
  <c r="H216" i="1"/>
  <c r="H925" i="1"/>
  <c r="H1220" i="1"/>
  <c r="H1081" i="1"/>
  <c r="H1118" i="1"/>
  <c r="H1105" i="1"/>
  <c r="H1038" i="1"/>
  <c r="H434" i="1"/>
  <c r="H1103" i="1"/>
  <c r="H558" i="1"/>
  <c r="H235" i="1"/>
  <c r="H1021" i="1"/>
  <c r="H878" i="1"/>
  <c r="H725" i="1"/>
  <c r="H493" i="1"/>
  <c r="H262" i="1"/>
  <c r="H879" i="1"/>
  <c r="H199" i="1"/>
  <c r="H756" i="1"/>
  <c r="H494" i="1"/>
  <c r="H696" i="1"/>
  <c r="H495" i="1"/>
  <c r="H673" i="1"/>
  <c r="H649" i="1"/>
  <c r="H1219" i="1"/>
  <c r="H333" i="1"/>
  <c r="H1182" i="1"/>
  <c r="H674" i="1"/>
  <c r="H523" i="1"/>
  <c r="H524" i="1"/>
  <c r="H582" i="1"/>
  <c r="H982" i="1"/>
  <c r="H999" i="1"/>
  <c r="H850" i="1"/>
  <c r="H600" i="1"/>
  <c r="H757" i="1"/>
  <c r="H525" i="1"/>
  <c r="H726" i="1"/>
  <c r="H1104" i="1"/>
  <c r="H387" i="1"/>
  <c r="H309" i="1"/>
  <c r="H334" i="1"/>
  <c r="H435" i="1"/>
  <c r="H526" i="1"/>
  <c r="H957" i="1"/>
  <c r="H851" i="1"/>
  <c r="H213" i="1"/>
  <c r="H263" i="1"/>
  <c r="H583" i="1"/>
  <c r="H823" i="1"/>
  <c r="H14" i="1"/>
  <c r="H496" i="1"/>
  <c r="H1144" i="1"/>
  <c r="H601" i="1"/>
  <c r="H898" i="1"/>
  <c r="H360" i="1"/>
  <c r="H758" i="1"/>
  <c r="H581" i="1"/>
  <c r="H624" i="1"/>
  <c r="H625" i="1"/>
  <c r="H822" i="1"/>
  <c r="H956" i="1"/>
  <c r="H285" i="1"/>
  <c r="H12" i="1"/>
  <c r="H1117" i="1"/>
  <c r="H101" i="1"/>
  <c r="H433" i="1"/>
  <c r="H234" i="1"/>
  <c r="H13" i="1"/>
  <c r="H519" i="1"/>
  <c r="H801" i="1"/>
  <c r="H981" i="1"/>
  <c r="H647" i="1"/>
  <c r="H802" i="1"/>
  <c r="H358" i="1"/>
  <c r="H492" i="1"/>
  <c r="H648" i="1"/>
  <c r="H407" i="1"/>
  <c r="H923" i="1"/>
  <c r="H848" i="1"/>
  <c r="H154" i="1"/>
  <c r="H997" i="1"/>
  <c r="H102" i="1"/>
  <c r="H1130" i="1"/>
  <c r="H723" i="1"/>
  <c r="H693" i="1"/>
  <c r="H1236" i="1"/>
  <c r="H520" i="1"/>
  <c r="H998" i="1"/>
  <c r="H694" i="1"/>
  <c r="H359" i="1"/>
  <c r="H408" i="1"/>
  <c r="H599" i="1"/>
  <c r="H1171" i="1"/>
  <c r="H521" i="1"/>
  <c r="H1269" i="1"/>
  <c r="H877" i="1"/>
  <c r="H1131" i="1"/>
  <c r="H724" i="1"/>
  <c r="H522" i="1"/>
  <c r="H924" i="1"/>
  <c r="H1153" i="1"/>
  <c r="H803" i="1"/>
  <c r="H695" i="1"/>
  <c r="H386" i="1"/>
  <c r="H112" i="1"/>
  <c r="H1132" i="1"/>
  <c r="H1143" i="1"/>
  <c r="H557" i="1"/>
  <c r="H849" i="1"/>
  <c r="H1037" i="1"/>
  <c r="H78" i="1"/>
  <c r="H464" i="1"/>
  <c r="H1265" i="1"/>
  <c r="H623" i="1"/>
  <c r="H897" i="1"/>
  <c r="H646" i="1"/>
  <c r="H8" i="1"/>
  <c r="H233" i="1"/>
  <c r="H461" i="1"/>
  <c r="H86" i="1"/>
  <c r="H153" i="1"/>
  <c r="H876" i="1"/>
  <c r="H198" i="1"/>
  <c r="H260" i="1"/>
  <c r="H261" i="1"/>
  <c r="H491" i="1"/>
  <c r="H28" i="1"/>
  <c r="H307" i="1"/>
  <c r="H9" i="1"/>
  <c r="H1020" i="1"/>
  <c r="H1102" i="1"/>
  <c r="H846" i="1"/>
  <c r="H462" i="1"/>
  <c r="H775" i="1"/>
  <c r="H691" i="1"/>
  <c r="H996" i="1"/>
  <c r="H432" i="1"/>
  <c r="H692" i="1"/>
  <c r="H283" i="1"/>
  <c r="H10" i="1"/>
  <c r="H87" i="1"/>
  <c r="H754" i="1"/>
  <c r="H332" i="1"/>
  <c r="H308" i="1"/>
  <c r="H1181" i="1"/>
  <c r="H980" i="1"/>
  <c r="H405" i="1"/>
  <c r="H11" i="1"/>
  <c r="H284" i="1"/>
  <c r="H385" i="1"/>
  <c r="H755" i="1"/>
  <c r="H847" i="1"/>
  <c r="H60" i="1"/>
  <c r="H406" i="1"/>
  <c r="H922" i="1"/>
  <c r="H939" i="1"/>
  <c r="H463" i="1"/>
  <c r="H1209" i="1"/>
  <c r="H517" i="1"/>
  <c r="H1036" i="1"/>
  <c r="H131" i="1"/>
  <c r="H598" i="1"/>
  <c r="H671" i="1"/>
  <c r="H672" i="1"/>
  <c r="H774" i="1"/>
  <c r="H232" i="1"/>
  <c r="H152" i="1"/>
  <c r="H751" i="1"/>
  <c r="H799" i="1"/>
  <c r="H431" i="1"/>
  <c r="H518" i="1"/>
  <c r="H752" i="1"/>
  <c r="H645" i="1"/>
  <c r="H800" i="1"/>
  <c r="H979" i="1"/>
  <c r="H821" i="1"/>
  <c r="H938" i="1"/>
  <c r="H357" i="1"/>
  <c r="H845" i="1"/>
  <c r="H35" i="1"/>
  <c r="H282" i="1"/>
  <c r="H556" i="1"/>
  <c r="H753" i="1"/>
  <c r="H516" i="1"/>
  <c r="H554" i="1"/>
  <c r="H68" i="1"/>
  <c r="H331" i="1"/>
  <c r="H111" i="1"/>
  <c r="H52" i="1"/>
  <c r="H844" i="1"/>
  <c r="H1189" i="1"/>
  <c r="H151" i="1"/>
  <c r="H1101" i="1"/>
  <c r="H6" i="1"/>
  <c r="H459" i="1"/>
  <c r="H460" i="1"/>
  <c r="H750" i="1"/>
  <c r="H1200" i="1"/>
  <c r="H555" i="1"/>
  <c r="H259" i="1"/>
  <c r="H622" i="1"/>
  <c r="H7" i="1"/>
  <c r="H1180" i="1"/>
  <c r="H1201" i="1"/>
  <c r="H306" i="1"/>
  <c r="H384" i="1"/>
  <c r="H644" i="1"/>
  <c r="H356" i="1"/>
  <c r="H749" i="1"/>
  <c r="H490" i="1"/>
  <c r="H843" i="1"/>
  <c r="H5" i="1"/>
  <c r="H430" i="1"/>
  <c r="H896" i="1"/>
  <c r="H921" i="1"/>
  <c r="H1080" i="1"/>
  <c r="H978" i="1"/>
  <c r="H4" i="1"/>
  <c r="H3" i="1"/>
  <c r="H2" i="1"/>
</calcChain>
</file>

<file path=xl/sharedStrings.xml><?xml version="1.0" encoding="utf-8"?>
<sst xmlns="http://schemas.openxmlformats.org/spreadsheetml/2006/main" count="2552" uniqueCount="1779">
  <si>
    <t>Call Number</t>
  </si>
  <si>
    <t>Barcode</t>
  </si>
  <si>
    <t>Title</t>
  </si>
  <si>
    <t>Copy Added</t>
  </si>
  <si>
    <t>Sirsi Circs</t>
  </si>
  <si>
    <t>EG Circs</t>
  </si>
  <si>
    <t>Total Circs</t>
  </si>
  <si>
    <t>153.9 GRA</t>
  </si>
  <si>
    <t>originals</t>
  </si>
  <si>
    <t>155.2 CAI</t>
  </si>
  <si>
    <t>quiet</t>
  </si>
  <si>
    <t>302.23 TUR</t>
  </si>
  <si>
    <t>reclaiming conversation</t>
  </si>
  <si>
    <t>306.87 SCH</t>
  </si>
  <si>
    <t>identical strangers</t>
  </si>
  <si>
    <t>352.2 GAT</t>
  </si>
  <si>
    <t>a passion for leadership</t>
  </si>
  <si>
    <t>363.11 KOP</t>
  </si>
  <si>
    <t>lights out</t>
  </si>
  <si>
    <t>616.89 AME</t>
  </si>
  <si>
    <t>change your brain, change your life</t>
  </si>
  <si>
    <t>791.44 REH</t>
  </si>
  <si>
    <t>on my own</t>
  </si>
  <si>
    <t>973.91 BRY</t>
  </si>
  <si>
    <t>one summer</t>
  </si>
  <si>
    <t>AUDIOBOOK V HUGG CAI S 16</t>
  </si>
  <si>
    <t>cain</t>
  </si>
  <si>
    <t>B COLUMBUS</t>
  </si>
  <si>
    <t>admiral of the ocean sea</t>
  </si>
  <si>
    <t>CAS FIC MCD</t>
  </si>
  <si>
    <t>the distant echo</t>
  </si>
  <si>
    <t>CD  FIC EVA</t>
  </si>
  <si>
    <t>eleven on top</t>
  </si>
  <si>
    <t>CD 004.092 PAU</t>
  </si>
  <si>
    <t>the last lecture</t>
  </si>
  <si>
    <t>CD 133.9 JAH</t>
  </si>
  <si>
    <t>the witch of lime street</t>
  </si>
  <si>
    <t>CD 152.44 BRO</t>
  </si>
  <si>
    <t>men, women &amp; worthiness</t>
  </si>
  <si>
    <t>CD 153 KAT</t>
  </si>
  <si>
    <t>keep your brain alive</t>
  </si>
  <si>
    <t>CD 153.1 FOE</t>
  </si>
  <si>
    <t>moonwalking with einstein</t>
  </si>
  <si>
    <t>CD 153.1 PIN</t>
  </si>
  <si>
    <t>drive</t>
  </si>
  <si>
    <t>CD 153.1 PRI</t>
  </si>
  <si>
    <t>the woman who cant forget</t>
  </si>
  <si>
    <t>CD 153.35 GIL</t>
  </si>
  <si>
    <t>big magic</t>
  </si>
  <si>
    <t>CD 158 DUH</t>
  </si>
  <si>
    <t>smarter faster better</t>
  </si>
  <si>
    <t>CD 158.1 BYR</t>
  </si>
  <si>
    <t>the secret</t>
  </si>
  <si>
    <t>CD 158.1 DYE</t>
  </si>
  <si>
    <t>the power of intention</t>
  </si>
  <si>
    <t>CD 158.12 BOD</t>
  </si>
  <si>
    <t>guided meditations</t>
  </si>
  <si>
    <t>CD 194 SHO</t>
  </si>
  <si>
    <t>descartes bones</t>
  </si>
  <si>
    <t>CD 204 HAR</t>
  </si>
  <si>
    <t>waking up</t>
  </si>
  <si>
    <t>CD 211.8 DAW</t>
  </si>
  <si>
    <t>the god delusion</t>
  </si>
  <si>
    <t>CD 211.8 HIT</t>
  </si>
  <si>
    <t>god is not great</t>
  </si>
  <si>
    <t>CD 220 BBI</t>
  </si>
  <si>
    <t>the bible experience</t>
  </si>
  <si>
    <t>CD 226.092 PAG</t>
  </si>
  <si>
    <t>reading judas</t>
  </si>
  <si>
    <t>CD 241.4 FRA</t>
  </si>
  <si>
    <t>the name of god is mercy</t>
  </si>
  <si>
    <t>CD 277.3 HAR</t>
  </si>
  <si>
    <t>letter to a christian nation</t>
  </si>
  <si>
    <t>CD 282.092 HEN</t>
  </si>
  <si>
    <t>father joe</t>
  </si>
  <si>
    <t>CD 282.092 NOO</t>
  </si>
  <si>
    <t>john paul the great</t>
  </si>
  <si>
    <t>CD 289.33 KRA</t>
  </si>
  <si>
    <t>under the banner of heaven</t>
  </si>
  <si>
    <t>CD 291.13 CAM</t>
  </si>
  <si>
    <t>joseph campbell and the power of myth</t>
  </si>
  <si>
    <t>CD 291.43 KOR</t>
  </si>
  <si>
    <t>meditation for beginners</t>
  </si>
  <si>
    <t>CD 296.7 KUS</t>
  </si>
  <si>
    <t>nine essential things ive learned about life</t>
  </si>
  <si>
    <t>CD 303.49 KLO</t>
  </si>
  <si>
    <t>but what if were wrong</t>
  </si>
  <si>
    <t>CD 305.5345 STA</t>
  </si>
  <si>
    <t>the millionaire next door</t>
  </si>
  <si>
    <t>CD 305.8 COA</t>
  </si>
  <si>
    <t>between the world and me</t>
  </si>
  <si>
    <t>CD 306.3 SLA</t>
  </si>
  <si>
    <t>unfinished business</t>
  </si>
  <si>
    <t>CD 306.81 GIL</t>
  </si>
  <si>
    <t>committed</t>
  </si>
  <si>
    <t>CD 306.85 BAR</t>
  </si>
  <si>
    <t>you can date boys when youre forty</t>
  </si>
  <si>
    <t>CD 306.874 STA</t>
  </si>
  <si>
    <t>becoming grandma</t>
  </si>
  <si>
    <t>CD 320.973 STE</t>
  </si>
  <si>
    <t>america the audiobook</t>
  </si>
  <si>
    <t>CD 324.9 FER</t>
  </si>
  <si>
    <t>adams vs jefferson</t>
  </si>
  <si>
    <t>CD 327.1 TEN</t>
  </si>
  <si>
    <t>at the center of the storm</t>
  </si>
  <si>
    <t>CD 327.73 MAC</t>
  </si>
  <si>
    <t>nixon and mao</t>
  </si>
  <si>
    <t>CD 328.73 GIL</t>
  </si>
  <si>
    <t>off the sidelines</t>
  </si>
  <si>
    <t>CD 328.73 WAR</t>
  </si>
  <si>
    <t>a fighting chance</t>
  </si>
  <si>
    <t>CD 330 LEV</t>
  </si>
  <si>
    <t>super freakonomics</t>
  </si>
  <si>
    <t>CD 332.024 ROT</t>
  </si>
  <si>
    <t>lost and found</t>
  </si>
  <si>
    <t>CD 332.109 FAR</t>
  </si>
  <si>
    <t>crash of the titans</t>
  </si>
  <si>
    <t>CD 332.6 COH</t>
  </si>
  <si>
    <t>the last tycoons</t>
  </si>
  <si>
    <t>CD 338.7 GEN</t>
  </si>
  <si>
    <t>the chain</t>
  </si>
  <si>
    <t>CD 343.1 CAP</t>
  </si>
  <si>
    <t>in cold blood</t>
  </si>
  <si>
    <t>CD 345.757 BON</t>
  </si>
  <si>
    <t>anatomy of injustice</t>
  </si>
  <si>
    <t>CD 346.766 GRI</t>
  </si>
  <si>
    <t>the innocent man</t>
  </si>
  <si>
    <t>CD 353.4 STE</t>
  </si>
  <si>
    <t>just mercy</t>
  </si>
  <si>
    <t>CD 355.0092 ORE</t>
  </si>
  <si>
    <t>killing patton</t>
  </si>
  <si>
    <t>CD 362.1109763 FIN</t>
  </si>
  <si>
    <t>five days at memorial</t>
  </si>
  <si>
    <t>CD 362.73 BRI</t>
  </si>
  <si>
    <t>hopes boy</t>
  </si>
  <si>
    <t>CD 363.12 RIC</t>
  </si>
  <si>
    <t>a deadly wandering</t>
  </si>
  <si>
    <t>CD 363.2 CON</t>
  </si>
  <si>
    <t>blue blood</t>
  </si>
  <si>
    <t>CD 363.738 KLE</t>
  </si>
  <si>
    <t>this changes everything</t>
  </si>
  <si>
    <t>CD 364.15 STE</t>
  </si>
  <si>
    <t>blind eye</t>
  </si>
  <si>
    <t>CD 364.163 GAR</t>
  </si>
  <si>
    <t>ponzis scheme</t>
  </si>
  <si>
    <t>CD 371.7 ROI</t>
  </si>
  <si>
    <t>choosing hope</t>
  </si>
  <si>
    <t>CD 373.788 CUL</t>
  </si>
  <si>
    <t>columbine</t>
  </si>
  <si>
    <t>CD 384.54 NPR</t>
  </si>
  <si>
    <t>npr</t>
  </si>
  <si>
    <t>CD 395 TRU</t>
  </si>
  <si>
    <t>talk to the hand</t>
  </si>
  <si>
    <t>CD 428.24 ENG</t>
  </si>
  <si>
    <t>english for new americans</t>
  </si>
  <si>
    <t>CD 428.4 ENG</t>
  </si>
  <si>
    <t>english for the real world</t>
  </si>
  <si>
    <t>CD 438 ULT</t>
  </si>
  <si>
    <t>ultimate german</t>
  </si>
  <si>
    <t>CD 448.22 ULT</t>
  </si>
  <si>
    <t>ultimate french</t>
  </si>
  <si>
    <t>CD 448.24 NEW</t>
  </si>
  <si>
    <t>new french with ease</t>
  </si>
  <si>
    <t>CD 458 LIV</t>
  </si>
  <si>
    <t>ultimate italian</t>
  </si>
  <si>
    <t>CD 468 SPA</t>
  </si>
  <si>
    <t>spanish latin american</t>
  </si>
  <si>
    <t>CD 468.24 SPA</t>
  </si>
  <si>
    <t>spanish with ease</t>
  </si>
  <si>
    <t>CD 468.24 ULT</t>
  </si>
  <si>
    <t>ultimate spanish beginner intermediate</t>
  </si>
  <si>
    <t>CD 492.4 HEB</t>
  </si>
  <si>
    <t>pimsleur language program</t>
  </si>
  <si>
    <t>CD 500 MUN</t>
  </si>
  <si>
    <t>what if</t>
  </si>
  <si>
    <t>CD 523.1 GRE</t>
  </si>
  <si>
    <t>the fabric of the cosmos</t>
  </si>
  <si>
    <t>CD 530.092 ISA</t>
  </si>
  <si>
    <t>einstein</t>
  </si>
  <si>
    <t>CD 576.8 DAW</t>
  </si>
  <si>
    <t>the greatest show on earth</t>
  </si>
  <si>
    <t>CD 612 LIE</t>
  </si>
  <si>
    <t>the story of the human body</t>
  </si>
  <si>
    <t>CD 612.82 AME</t>
  </si>
  <si>
    <t>magnificent mind at any age</t>
  </si>
  <si>
    <t>CD 613.7 ROI</t>
  </si>
  <si>
    <t>you on a walk</t>
  </si>
  <si>
    <t>CD 613.71 WEI</t>
  </si>
  <si>
    <t>walking</t>
  </si>
  <si>
    <t>CD 614.518 BAR</t>
  </si>
  <si>
    <t>the great influenza</t>
  </si>
  <si>
    <t>CD 616.02 SKL</t>
  </si>
  <si>
    <t>the immortal life of henrietta lacks</t>
  </si>
  <si>
    <t>CD 616.8 ACK</t>
  </si>
  <si>
    <t>one hundred names for love</t>
  </si>
  <si>
    <t>CD 616.85 STO</t>
  </si>
  <si>
    <t>my age of anxiety</t>
  </si>
  <si>
    <t>CD 616.855 SAC</t>
  </si>
  <si>
    <t>the minds eye</t>
  </si>
  <si>
    <t>CD 616.8582 THO</t>
  </si>
  <si>
    <t>confessions of a sociopath</t>
  </si>
  <si>
    <t>CD 616.89 SAC</t>
  </si>
  <si>
    <t>hallucinations</t>
  </si>
  <si>
    <t>CD 616.99 SCG</t>
  </si>
  <si>
    <t>the end of your life book club</t>
  </si>
  <si>
    <t>CD 618.9 WEI</t>
  </si>
  <si>
    <t>healthy sleep</t>
  </si>
  <si>
    <t>CD 630.92 LIN</t>
  </si>
  <si>
    <t>bootstrapper</t>
  </si>
  <si>
    <t>CD 636.083 GRA</t>
  </si>
  <si>
    <t>animals make us human</t>
  </si>
  <si>
    <t>CD 636.7 ARN</t>
  </si>
  <si>
    <t>in a dogs heart</t>
  </si>
  <si>
    <t>CD 636.7 HOR</t>
  </si>
  <si>
    <t>inside of a dog</t>
  </si>
  <si>
    <t>CD 636.7 MIL</t>
  </si>
  <si>
    <t>how to raise the perfect dog</t>
  </si>
  <si>
    <t>CD 636.752 GRO</t>
  </si>
  <si>
    <t>marley &amp; me</t>
  </si>
  <si>
    <t>CD 641.5092 HAM</t>
  </si>
  <si>
    <t>blood, bones and butter</t>
  </si>
  <si>
    <t>CD 650.1 GAY</t>
  </si>
  <si>
    <t>little victories</t>
  </si>
  <si>
    <t>CD 650.1 STE</t>
  </si>
  <si>
    <t>mandelas way</t>
  </si>
  <si>
    <t>CD 650.101 WEB</t>
  </si>
  <si>
    <t>how to have a good day</t>
  </si>
  <si>
    <t>CD 709.2 NUL</t>
  </si>
  <si>
    <t>leonardo da vinci</t>
  </si>
  <si>
    <t>CD 780.905 WEI</t>
  </si>
  <si>
    <t>relax and de stress</t>
  </si>
  <si>
    <t>CD 780.92 GAY</t>
  </si>
  <si>
    <t>mozart</t>
  </si>
  <si>
    <t>CD 791.4 KEI</t>
  </si>
  <si>
    <t>english majors</t>
  </si>
  <si>
    <t>CD 791.4302 WAT</t>
  </si>
  <si>
    <t>carsick</t>
  </si>
  <si>
    <t>CD 791.4302 WHI</t>
  </si>
  <si>
    <t>if you ask me</t>
  </si>
  <si>
    <t>CD 791.45 SCH</t>
  </si>
  <si>
    <t>face the nation</t>
  </si>
  <si>
    <t>CD 792.7 BUR</t>
  </si>
  <si>
    <t>this time together</t>
  </si>
  <si>
    <t>CD 792.702 MAR</t>
  </si>
  <si>
    <t>born standing up</t>
  </si>
  <si>
    <t>CD 796.357 MON</t>
  </si>
  <si>
    <t>ted williams</t>
  </si>
  <si>
    <t>CD 797.12 BRO</t>
  </si>
  <si>
    <t>the boys in the boat</t>
  </si>
  <si>
    <t>CD 811.54 COL</t>
  </si>
  <si>
    <t>billy collins live</t>
  </si>
  <si>
    <t>CD 811.54 VOI</t>
  </si>
  <si>
    <t>the voices of marriage</t>
  </si>
  <si>
    <t>CD 813.54 SED</t>
  </si>
  <si>
    <t>lets explore diabetes with owls</t>
  </si>
  <si>
    <t>CD 814.54 BER</t>
  </si>
  <si>
    <t>ill mature when im dead</t>
  </si>
  <si>
    <t>CD 814.54 SED</t>
  </si>
  <si>
    <t>when you are engulfed in flames</t>
  </si>
  <si>
    <t>CD 817.54 EPH</t>
  </si>
  <si>
    <t>i remember nothing</t>
  </si>
  <si>
    <t>CD 818.409 TWA</t>
  </si>
  <si>
    <t>the mark twain sampler</t>
  </si>
  <si>
    <t>CD 818.5402 STE</t>
  </si>
  <si>
    <t>earth the audiobook</t>
  </si>
  <si>
    <t>CD 818.602 GAF</t>
  </si>
  <si>
    <t>food</t>
  </si>
  <si>
    <t>CD 818.602 GEI</t>
  </si>
  <si>
    <t>good talk, dad</t>
  </si>
  <si>
    <t>CD 818.607 JIL</t>
  </si>
  <si>
    <t>god, no</t>
  </si>
  <si>
    <t>CD 824.914 BIN</t>
  </si>
  <si>
    <t>maeves times</t>
  </si>
  <si>
    <t>CD 914.04 MAY</t>
  </si>
  <si>
    <t>a year in the world</t>
  </si>
  <si>
    <t>CD 914.204 BRY</t>
  </si>
  <si>
    <t>the road to little dribbling</t>
  </si>
  <si>
    <t>CD 940.4 LAR</t>
  </si>
  <si>
    <t>dead wake</t>
  </si>
  <si>
    <t>CD 940.53 LOW</t>
  </si>
  <si>
    <t>hitlers furies</t>
  </si>
  <si>
    <t>CD 940.53 WAR</t>
  </si>
  <si>
    <t>the war</t>
  </si>
  <si>
    <t>CD 940.54 GER</t>
  </si>
  <si>
    <t>the mathews men</t>
  </si>
  <si>
    <t>CD 941.084 JOH</t>
  </si>
  <si>
    <t>churchill</t>
  </si>
  <si>
    <t>CD 942.052 FIX</t>
  </si>
  <si>
    <t>sister queens</t>
  </si>
  <si>
    <t>CD 945.73 WIL</t>
  </si>
  <si>
    <t>only in naples</t>
  </si>
  <si>
    <t>CD 956.7044 KYL</t>
  </si>
  <si>
    <t>american sniper</t>
  </si>
  <si>
    <t>CD 956.9405 TIM</t>
  </si>
  <si>
    <t>preachers of hate</t>
  </si>
  <si>
    <t>CD 958.104 ROM</t>
  </si>
  <si>
    <t>red platoon</t>
  </si>
  <si>
    <t>CD 958.1047 OWE</t>
  </si>
  <si>
    <t>no easy day</t>
  </si>
  <si>
    <t>CD 966.404 BEA</t>
  </si>
  <si>
    <t>a long way gone</t>
  </si>
  <si>
    <t>CD 973 AMB</t>
  </si>
  <si>
    <t>to america</t>
  </si>
  <si>
    <t>CD 973 DAV</t>
  </si>
  <si>
    <t>americas hidden history</t>
  </si>
  <si>
    <t>CD 973 GIL</t>
  </si>
  <si>
    <t>10 days that unexpectedly changed america</t>
  </si>
  <si>
    <t>CD 973.22 PHI</t>
  </si>
  <si>
    <t>mayflower</t>
  </si>
  <si>
    <t>CD 973.3 MCC</t>
  </si>
  <si>
    <t>CD 973.3 PHI</t>
  </si>
  <si>
    <t>valiant ambition</t>
  </si>
  <si>
    <t>CD 973.4 KIL</t>
  </si>
  <si>
    <t>thomas jefferson and the tripoli pirates</t>
  </si>
  <si>
    <t>CD 973.409 ROB</t>
  </si>
  <si>
    <t>ladies of liberty</t>
  </si>
  <si>
    <t>CD 973.4092 VID</t>
  </si>
  <si>
    <t>inventing a nation</t>
  </si>
  <si>
    <t>CD 973.41 ELL</t>
  </si>
  <si>
    <t>his excellency</t>
  </si>
  <si>
    <t>CD 973.7 MCP</t>
  </si>
  <si>
    <t>tried by war</t>
  </si>
  <si>
    <t>CD 973.82 PHI</t>
  </si>
  <si>
    <t>the last stand</t>
  </si>
  <si>
    <t>CD 973.92 EGG</t>
  </si>
  <si>
    <t>a heartbreaking work of staggering genius</t>
  </si>
  <si>
    <t>CD 973.922 ORE</t>
  </si>
  <si>
    <t>killing kennedy</t>
  </si>
  <si>
    <t>CD 973.927 REE</t>
  </si>
  <si>
    <t>president reagan</t>
  </si>
  <si>
    <t>CD 973.929 IVI</t>
  </si>
  <si>
    <t>who let the dogs in</t>
  </si>
  <si>
    <t>CD 973.93 DOW</t>
  </si>
  <si>
    <t>bushworld</t>
  </si>
  <si>
    <t>CD 973.931 SPE</t>
  </si>
  <si>
    <t>touching history</t>
  </si>
  <si>
    <t>CD 973.931 SUS</t>
  </si>
  <si>
    <t>the way of the world</t>
  </si>
  <si>
    <t>CD 976.3 EGG</t>
  </si>
  <si>
    <t>zeitoun</t>
  </si>
  <si>
    <t>CD 979.8 KIZ</t>
  </si>
  <si>
    <t>pilgrims wilderness</t>
  </si>
  <si>
    <t>CD B BARRYMORE</t>
  </si>
  <si>
    <t>wildflower</t>
  </si>
  <si>
    <t>CD B CAR</t>
  </si>
  <si>
    <t>an hour before daylight</t>
  </si>
  <si>
    <t>CD B DANTICAT</t>
  </si>
  <si>
    <t>brother, im dying</t>
  </si>
  <si>
    <t>CD B DIDION</t>
  </si>
  <si>
    <t>blue nights</t>
  </si>
  <si>
    <t>CD B JOBS</t>
  </si>
  <si>
    <t>steve jobs</t>
  </si>
  <si>
    <t>CD B KALING</t>
  </si>
  <si>
    <t>why not me</t>
  </si>
  <si>
    <t>CD B LAHIRI</t>
  </si>
  <si>
    <t>in other words</t>
  </si>
  <si>
    <t>CD B LIDDELL</t>
  </si>
  <si>
    <t>for the glory</t>
  </si>
  <si>
    <t>CD B LIN</t>
  </si>
  <si>
    <t>the day lincoln was shot</t>
  </si>
  <si>
    <t>CD B NYAD</t>
  </si>
  <si>
    <t>find a way</t>
  </si>
  <si>
    <t>CD B QUINDLEN</t>
  </si>
  <si>
    <t>lots of candles, plenty of cake</t>
  </si>
  <si>
    <t>CD B SMITH</t>
  </si>
  <si>
    <t>m train</t>
  </si>
  <si>
    <t>CD B STEINEM</t>
  </si>
  <si>
    <t>my life on the road</t>
  </si>
  <si>
    <t>CD B WILSON</t>
  </si>
  <si>
    <t>the bassoon king</t>
  </si>
  <si>
    <t>CD EVA</t>
  </si>
  <si>
    <t>the scam</t>
  </si>
  <si>
    <t>CD FIC</t>
  </si>
  <si>
    <t>taken</t>
  </si>
  <si>
    <t>CD FIC  EVA</t>
  </si>
  <si>
    <t>twelve sharp</t>
  </si>
  <si>
    <t>CD FIC ABB</t>
  </si>
  <si>
    <t>the fever</t>
  </si>
  <si>
    <t>CD FIC ADD</t>
  </si>
  <si>
    <t>a walk across the sun</t>
  </si>
  <si>
    <t>CD FIC ADL</t>
  </si>
  <si>
    <t>a conspiracy of faith</t>
  </si>
  <si>
    <t>the purity of vengeance</t>
  </si>
  <si>
    <t>the marco effect</t>
  </si>
  <si>
    <t>CD FIC ALB</t>
  </si>
  <si>
    <t>the time keeper</t>
  </si>
  <si>
    <t>CD FIC ALC</t>
  </si>
  <si>
    <t>little women</t>
  </si>
  <si>
    <t>the daring ladies of lowell</t>
  </si>
  <si>
    <t>CD FIC ALL</t>
  </si>
  <si>
    <t>the peach keeper</t>
  </si>
  <si>
    <t>lost lake</t>
  </si>
  <si>
    <t>ripper</t>
  </si>
  <si>
    <t>CD FIC ALS</t>
  </si>
  <si>
    <t>girls of riyadh</t>
  </si>
  <si>
    <t>CD FIC AND</t>
  </si>
  <si>
    <t>sequence</t>
  </si>
  <si>
    <t>CD FIC ANS</t>
  </si>
  <si>
    <t>carry the one</t>
  </si>
  <si>
    <t>CD FIC ARC</t>
  </si>
  <si>
    <t>only time will tell</t>
  </si>
  <si>
    <t>CD FIC ARM</t>
  </si>
  <si>
    <t>waking the witch</t>
  </si>
  <si>
    <t>CD FIC ATK</t>
  </si>
  <si>
    <t>life after life</t>
  </si>
  <si>
    <t>robert b parkers kickback</t>
  </si>
  <si>
    <t>robert b parkers slow burn</t>
  </si>
  <si>
    <t>CD FIC ATW</t>
  </si>
  <si>
    <t>the robber bride</t>
  </si>
  <si>
    <t>CD FIC AUE</t>
  </si>
  <si>
    <t>the land of painted caves</t>
  </si>
  <si>
    <t>CD FIC BAK</t>
  </si>
  <si>
    <t>a country road, a tree</t>
  </si>
  <si>
    <t>CD FIC BAL</t>
  </si>
  <si>
    <t>the christmas train</t>
  </si>
  <si>
    <t>first family</t>
  </si>
  <si>
    <t>the whole truth</t>
  </si>
  <si>
    <t>stone cold</t>
  </si>
  <si>
    <t>divine justice</t>
  </si>
  <si>
    <t>deliver us from evil</t>
  </si>
  <si>
    <t>the sixth man</t>
  </si>
  <si>
    <t>the proposal</t>
  </si>
  <si>
    <t>total control</t>
  </si>
  <si>
    <t>the hit</t>
  </si>
  <si>
    <t>the target</t>
  </si>
  <si>
    <t>faceoff</t>
  </si>
  <si>
    <t>the escape</t>
  </si>
  <si>
    <t>CD FIC BAN</t>
  </si>
  <si>
    <t>the reserve</t>
  </si>
  <si>
    <t>CD FIC BAR</t>
  </si>
  <si>
    <t>winter study</t>
  </si>
  <si>
    <t>borderline</t>
  </si>
  <si>
    <t>a tap on the window</t>
  </si>
  <si>
    <t>the widow</t>
  </si>
  <si>
    <t>CD FIC BAS</t>
  </si>
  <si>
    <t>bones of betrayal</t>
  </si>
  <si>
    <t>CD FIC BAT</t>
  </si>
  <si>
    <t>the cleaner</t>
  </si>
  <si>
    <t>CD FIC BEL</t>
  </si>
  <si>
    <t>assassin</t>
  </si>
  <si>
    <t>phantom</t>
  </si>
  <si>
    <t>CD FIC BEN</t>
  </si>
  <si>
    <t>the aviators wife</t>
  </si>
  <si>
    <t>eleven pipers piping</t>
  </si>
  <si>
    <t>the swans of fifth avenue</t>
  </si>
  <si>
    <t>CD FIC BER</t>
  </si>
  <si>
    <t>the secret soldier</t>
  </si>
  <si>
    <t>once upon a time, there was you</t>
  </si>
  <si>
    <t>the jefferson key</t>
  </si>
  <si>
    <t>never change</t>
  </si>
  <si>
    <t>dream when youre feeling blue</t>
  </si>
  <si>
    <t>the amber room</t>
  </si>
  <si>
    <t>the alexandria link</t>
  </si>
  <si>
    <t>the silent man</t>
  </si>
  <si>
    <t>the midnight house</t>
  </si>
  <si>
    <t>capitol betrayal</t>
  </si>
  <si>
    <t>scent of darkness</t>
  </si>
  <si>
    <t>the columbus affair</t>
  </si>
  <si>
    <t>the kings deception</t>
  </si>
  <si>
    <t>the lincoln myth</t>
  </si>
  <si>
    <t>CD FIC BEV</t>
  </si>
  <si>
    <t>june</t>
  </si>
  <si>
    <t>CD FIC BIL</t>
  </si>
  <si>
    <t>the dying hours</t>
  </si>
  <si>
    <t>CD FIC BIN</t>
  </si>
  <si>
    <t>heart and soul</t>
  </si>
  <si>
    <t>minding frankie</t>
  </si>
  <si>
    <t>whitethorn woods</t>
  </si>
  <si>
    <t>a week in winter</t>
  </si>
  <si>
    <t>talking to the dead</t>
  </si>
  <si>
    <t>chestnut street</t>
  </si>
  <si>
    <t>a few of the girls</t>
  </si>
  <si>
    <t>CD FIC BLA</t>
  </si>
  <si>
    <t>the postmistress</t>
  </si>
  <si>
    <t>if i loved you, i would tell you this</t>
  </si>
  <si>
    <t>the forgotten girls</t>
  </si>
  <si>
    <t>tom clancy</t>
  </si>
  <si>
    <t>CD FIC BLO</t>
  </si>
  <si>
    <t>a drop of the hard stuff</t>
  </si>
  <si>
    <t>getting off</t>
  </si>
  <si>
    <t>CD FIC BLU</t>
  </si>
  <si>
    <t>in the unlikely event</t>
  </si>
  <si>
    <t>CD FIC BOH</t>
  </si>
  <si>
    <t>skeletons at the feast</t>
  </si>
  <si>
    <t>secrets of eden</t>
  </si>
  <si>
    <t>the night strangers</t>
  </si>
  <si>
    <t>close your eyes, hold hands</t>
  </si>
  <si>
    <t>the guest room</t>
  </si>
  <si>
    <t>CD FIC BON</t>
  </si>
  <si>
    <t>body movers</t>
  </si>
  <si>
    <t>CD FIC BOX</t>
  </si>
  <si>
    <t>cold wind</t>
  </si>
  <si>
    <t>below zero</t>
  </si>
  <si>
    <t>force of nature</t>
  </si>
  <si>
    <t>CD FIC BRA</t>
  </si>
  <si>
    <t>the cat who dropped a bombshell</t>
  </si>
  <si>
    <t>fahrenheit 451</t>
  </si>
  <si>
    <t>the cat who went bananas</t>
  </si>
  <si>
    <t>long after midnight</t>
  </si>
  <si>
    <t>my name is memory</t>
  </si>
  <si>
    <t>a red herring without mustard</t>
  </si>
  <si>
    <t>sisterhood everlasting</t>
  </si>
  <si>
    <t>robert b parkers fool me twice</t>
  </si>
  <si>
    <t>as chimney sweepers come to dust</t>
  </si>
  <si>
    <t>CD FIC BRE</t>
  </si>
  <si>
    <t>kiss me, kill me</t>
  </si>
  <si>
    <t>CD FIC BRO</t>
  </si>
  <si>
    <t>whisker of evil</t>
  </si>
  <si>
    <t>chill factor</t>
  </si>
  <si>
    <t>ricochet</t>
  </si>
  <si>
    <t>sour puss</t>
  </si>
  <si>
    <t>hiss of death</t>
  </si>
  <si>
    <t>year of wonders</t>
  </si>
  <si>
    <t>angels &amp; demons</t>
  </si>
  <si>
    <t>digital fortress</t>
  </si>
  <si>
    <t>smoke screen</t>
  </si>
  <si>
    <t>march</t>
  </si>
  <si>
    <t>cat of the century</t>
  </si>
  <si>
    <t>tough customer</t>
  </si>
  <si>
    <t>the big cat nap</t>
  </si>
  <si>
    <t>inferno</t>
  </si>
  <si>
    <t>world war z</t>
  </si>
  <si>
    <t>the lost symbol</t>
  </si>
  <si>
    <t>red rising</t>
  </si>
  <si>
    <t>the light of paris</t>
  </si>
  <si>
    <t>CD FIC BRU</t>
  </si>
  <si>
    <t>purgatory</t>
  </si>
  <si>
    <t>CD FIC BUC</t>
  </si>
  <si>
    <t>the good earth</t>
  </si>
  <si>
    <t>CD FIC BUR</t>
  </si>
  <si>
    <t>pegasus descending</t>
  </si>
  <si>
    <t>rain gods</t>
  </si>
  <si>
    <t>swan peak</t>
  </si>
  <si>
    <t>the glass rainbow</t>
  </si>
  <si>
    <t>creole belle</t>
  </si>
  <si>
    <t>all day and a night</t>
  </si>
  <si>
    <t>the miniaturist</t>
  </si>
  <si>
    <t>CD FIC BUS</t>
  </si>
  <si>
    <t>lipstick jungle</t>
  </si>
  <si>
    <t>CD FIC BUT</t>
  </si>
  <si>
    <t>side jobs</t>
  </si>
  <si>
    <t>CD FIC CAB</t>
  </si>
  <si>
    <t>big boned</t>
  </si>
  <si>
    <t>CD FIC CAM</t>
  </si>
  <si>
    <t>the midnight plan of the repo man</t>
  </si>
  <si>
    <t>72 hour hold</t>
  </si>
  <si>
    <t>mozarts ghost</t>
  </si>
  <si>
    <t>the plague</t>
  </si>
  <si>
    <t>CD FIC CAR</t>
  </si>
  <si>
    <t>alices adventures in wonderland</t>
  </si>
  <si>
    <t>the chemistry of tears</t>
  </si>
  <si>
    <t>the impeachment of abraham lincoln</t>
  </si>
  <si>
    <t>the girl with all the gifts</t>
  </si>
  <si>
    <t>CD FIC CAS</t>
  </si>
  <si>
    <t>the reckoning</t>
  </si>
  <si>
    <t>CD FIC CHA</t>
  </si>
  <si>
    <t>the yiddish policemens union</t>
  </si>
  <si>
    <t>the silent sister</t>
  </si>
  <si>
    <t>black rabbit hall</t>
  </si>
  <si>
    <t>the dressmakers war</t>
  </si>
  <si>
    <t>CD FIC CHE</t>
  </si>
  <si>
    <t>remarkable creatures</t>
  </si>
  <si>
    <t>burning bright</t>
  </si>
  <si>
    <t>CD FIC CHI</t>
  </si>
  <si>
    <t>the quilters legacy</t>
  </si>
  <si>
    <t>the enemy</t>
  </si>
  <si>
    <t>the master quilter</t>
  </si>
  <si>
    <t>the quilters apprentice</t>
  </si>
  <si>
    <t>the union quilters</t>
  </si>
  <si>
    <t>terminal freeze</t>
  </si>
  <si>
    <t>gone tomorrow</t>
  </si>
  <si>
    <t>bad luck and trouble</t>
  </si>
  <si>
    <t>the lost quilter</t>
  </si>
  <si>
    <t>the aloha quilt</t>
  </si>
  <si>
    <t>61 hours</t>
  </si>
  <si>
    <t>nothing to lose</t>
  </si>
  <si>
    <t>worth dying for</t>
  </si>
  <si>
    <t>killing floor</t>
  </si>
  <si>
    <t>sonoma rose</t>
  </si>
  <si>
    <t>the affair</t>
  </si>
  <si>
    <t>the wedding quilt</t>
  </si>
  <si>
    <t>the third gate</t>
  </si>
  <si>
    <t>a wanted man</t>
  </si>
  <si>
    <t>never go back</t>
  </si>
  <si>
    <t>mrs lincolns dressmaker</t>
  </si>
  <si>
    <t>personal</t>
  </si>
  <si>
    <t>make me</t>
  </si>
  <si>
    <t>CD FIC CHR</t>
  </si>
  <si>
    <t>gutenbergs apprentice</t>
  </si>
  <si>
    <t>CD FIC CLA</t>
  </si>
  <si>
    <t>two little girls in blue</t>
  </si>
  <si>
    <t>ill walk alone</t>
  </si>
  <si>
    <t>just take my heart</t>
  </si>
  <si>
    <t>command authority</t>
  </si>
  <si>
    <t>daddys gone a hunting</t>
  </si>
  <si>
    <t>ive got you under my skin</t>
  </si>
  <si>
    <t>commander in chief</t>
  </si>
  <si>
    <t>tom clancy duty and honor</t>
  </si>
  <si>
    <t>CD FIC CLE</t>
  </si>
  <si>
    <t>incendiary</t>
  </si>
  <si>
    <t>little bee</t>
  </si>
  <si>
    <t>CD FIC CLI</t>
  </si>
  <si>
    <t>armada</t>
  </si>
  <si>
    <t>the girls</t>
  </si>
  <si>
    <t>CD FIC COB</t>
  </si>
  <si>
    <t>caught</t>
  </si>
  <si>
    <t>stay close</t>
  </si>
  <si>
    <t>six years</t>
  </si>
  <si>
    <t>missing you</t>
  </si>
  <si>
    <t>the stranger</t>
  </si>
  <si>
    <t>fool me once</t>
  </si>
  <si>
    <t>CD FIC CON</t>
  </si>
  <si>
    <t>the scarecrow</t>
  </si>
  <si>
    <t>the narrows</t>
  </si>
  <si>
    <t>the brass verdict</t>
  </si>
  <si>
    <t>the gods of guilt</t>
  </si>
  <si>
    <t>the burning room</t>
  </si>
  <si>
    <t>CD FIC COO</t>
  </si>
  <si>
    <t>intervention</t>
  </si>
  <si>
    <t>critical</t>
  </si>
  <si>
    <t>foreign body</t>
  </si>
  <si>
    <t>cure</t>
  </si>
  <si>
    <t>death benefit</t>
  </si>
  <si>
    <t>CD FIC COR</t>
  </si>
  <si>
    <t>sharpes escape</t>
  </si>
  <si>
    <t>predator</t>
  </si>
  <si>
    <t>at risk</t>
  </si>
  <si>
    <t>sword song</t>
  </si>
  <si>
    <t>the front</t>
  </si>
  <si>
    <t>scarpetta</t>
  </si>
  <si>
    <t>the burning land</t>
  </si>
  <si>
    <t>port mortuary</t>
  </si>
  <si>
    <t>the fort</t>
  </si>
  <si>
    <t>death of kings</t>
  </si>
  <si>
    <t>red mist</t>
  </si>
  <si>
    <t>the bone bed</t>
  </si>
  <si>
    <t>cause of death</t>
  </si>
  <si>
    <t>CD FIC COU</t>
  </si>
  <si>
    <t>split second</t>
  </si>
  <si>
    <t>worst person ever</t>
  </si>
  <si>
    <t>CD FIC CRA</t>
  </si>
  <si>
    <t>the pesthouse</t>
  </si>
  <si>
    <t>CD FIC CRI</t>
  </si>
  <si>
    <t>pirate latitudes</t>
  </si>
  <si>
    <t>micro</t>
  </si>
  <si>
    <t>CD FIC CUN</t>
  </si>
  <si>
    <t>the snow queen</t>
  </si>
  <si>
    <t>CD FIC CUS</t>
  </si>
  <si>
    <t>spartan gold</t>
  </si>
  <si>
    <t>medusa</t>
  </si>
  <si>
    <t>the silent sea</t>
  </si>
  <si>
    <t>crescent dawn</t>
  </si>
  <si>
    <t>the thief</t>
  </si>
  <si>
    <t>the race</t>
  </si>
  <si>
    <t>the kingdom</t>
  </si>
  <si>
    <t>the storm</t>
  </si>
  <si>
    <t>poseidons arrow</t>
  </si>
  <si>
    <t>the striker</t>
  </si>
  <si>
    <t>the assassin</t>
  </si>
  <si>
    <t>piranha</t>
  </si>
  <si>
    <t>the solomon curse</t>
  </si>
  <si>
    <t>the pharaohs secret</t>
  </si>
  <si>
    <t>the gangster</t>
  </si>
  <si>
    <t>the emperors revenge</t>
  </si>
  <si>
    <t>CD FIC DAH</t>
  </si>
  <si>
    <t>bad blood</t>
  </si>
  <si>
    <t>CD FIC DAL</t>
  </si>
  <si>
    <t>whiter than snow</t>
  </si>
  <si>
    <t>true sisters</t>
  </si>
  <si>
    <t>CD FIC DAV</t>
  </si>
  <si>
    <t>double shot</t>
  </si>
  <si>
    <t>dark tort</t>
  </si>
  <si>
    <t>crunch time</t>
  </si>
  <si>
    <t>sweet revenge</t>
  </si>
  <si>
    <t>fatally flaky</t>
  </si>
  <si>
    <t>undead and unfinished</t>
  </si>
  <si>
    <t>undead and undermined</t>
  </si>
  <si>
    <t>CD FIC DEA</t>
  </si>
  <si>
    <t>the cold moon</t>
  </si>
  <si>
    <t>the sleeping doll</t>
  </si>
  <si>
    <t>death do us part</t>
  </si>
  <si>
    <t>roadside crosses</t>
  </si>
  <si>
    <t>the bodies left behind</t>
  </si>
  <si>
    <t>CD FIC DEK</t>
  </si>
  <si>
    <t>the bride collector</t>
  </si>
  <si>
    <t>CD FIC DEL</t>
  </si>
  <si>
    <t>the secret between us</t>
  </si>
  <si>
    <t>CD FIC DEM</t>
  </si>
  <si>
    <t>wild fire</t>
  </si>
  <si>
    <t>night fall</t>
  </si>
  <si>
    <t>the lion</t>
  </si>
  <si>
    <t>the gate house</t>
  </si>
  <si>
    <t>the panther</t>
  </si>
  <si>
    <t>the quest</t>
  </si>
  <si>
    <t>CD FIC DEV</t>
  </si>
  <si>
    <t>scarlet nights</t>
  </si>
  <si>
    <t>true love</t>
  </si>
  <si>
    <t>the girl from summer hill</t>
  </si>
  <si>
    <t>CD FIC DIA</t>
  </si>
  <si>
    <t>the last days of dogtown</t>
  </si>
  <si>
    <t>the boston girl</t>
  </si>
  <si>
    <t>CD FIC DIC</t>
  </si>
  <si>
    <t>the christmas carol</t>
  </si>
  <si>
    <t>CD FIC DIF</t>
  </si>
  <si>
    <t>we never asked for wings</t>
  </si>
  <si>
    <t>CD FIC DIS</t>
  </si>
  <si>
    <t>the after party</t>
  </si>
  <si>
    <t>CD FIC DOC</t>
  </si>
  <si>
    <t>homer &amp; langley</t>
  </si>
  <si>
    <t>andrews brain</t>
  </si>
  <si>
    <t>CD FIC DOE</t>
  </si>
  <si>
    <t>all the light we cannot see</t>
  </si>
  <si>
    <t>CD FIC DON</t>
  </si>
  <si>
    <t>room</t>
  </si>
  <si>
    <t>CD FIC DOR</t>
  </si>
  <si>
    <t>nuclear jellyfish</t>
  </si>
  <si>
    <t>CD FIC DUB</t>
  </si>
  <si>
    <t>cartwheel</t>
  </si>
  <si>
    <t>CD FIC DUN</t>
  </si>
  <si>
    <t>too much money</t>
  </si>
  <si>
    <t>the last werewolf</t>
  </si>
  <si>
    <t>CD FIC EAS</t>
  </si>
  <si>
    <t>shadow pass</t>
  </si>
  <si>
    <t>CD FIC EBE</t>
  </si>
  <si>
    <t>the 19th wife</t>
  </si>
  <si>
    <t>CD FIC ECO</t>
  </si>
  <si>
    <t>the prague cemetery</t>
  </si>
  <si>
    <t>CD FIC EDW</t>
  </si>
  <si>
    <t>the memory keepers daughter</t>
  </si>
  <si>
    <t>the lake of dreams</t>
  </si>
  <si>
    <t>CD FIC ELL</t>
  </si>
  <si>
    <t>american housewife</t>
  </si>
  <si>
    <t>CD FIC EPH</t>
  </si>
  <si>
    <t>big city eyes</t>
  </si>
  <si>
    <t>CD FIC ESS</t>
  </si>
  <si>
    <t>leonardos swans</t>
  </si>
  <si>
    <t>CD FIC EVA</t>
  </si>
  <si>
    <t>hot six</t>
  </si>
  <si>
    <t>ten big ones</t>
  </si>
  <si>
    <t>motor mouth</t>
  </si>
  <si>
    <t>finger lickin fifteen</t>
  </si>
  <si>
    <t>the gift</t>
  </si>
  <si>
    <t>the divide</t>
  </si>
  <si>
    <t>plum spooky</t>
  </si>
  <si>
    <t>the heist</t>
  </si>
  <si>
    <t>explosive eighteen</t>
  </si>
  <si>
    <t>smokin seventeen</t>
  </si>
  <si>
    <t>notorious nineteen</t>
  </si>
  <si>
    <t>the chase</t>
  </si>
  <si>
    <t>takedown twenty</t>
  </si>
  <si>
    <t>the job</t>
  </si>
  <si>
    <t>wicked charms</t>
  </si>
  <si>
    <t>tricky twenty two</t>
  </si>
  <si>
    <t>the pursuit</t>
  </si>
  <si>
    <t>CD FIC FAI</t>
  </si>
  <si>
    <t>death dance</t>
  </si>
  <si>
    <t>entombed</t>
  </si>
  <si>
    <t>killer heat</t>
  </si>
  <si>
    <t>hell gate</t>
  </si>
  <si>
    <t>death angel</t>
  </si>
  <si>
    <t>killer look</t>
  </si>
  <si>
    <t>CD FIC FER</t>
  </si>
  <si>
    <t>spanish fly</t>
  </si>
  <si>
    <t>CD FIC FFO</t>
  </si>
  <si>
    <t>something rotten</t>
  </si>
  <si>
    <t>first among sequels</t>
  </si>
  <si>
    <t>the eyre affair</t>
  </si>
  <si>
    <t>one of our thursdays is missing</t>
  </si>
  <si>
    <t>CD FIC FIE</t>
  </si>
  <si>
    <t>heartstopper</t>
  </si>
  <si>
    <t>now you see her</t>
  </si>
  <si>
    <t>still life</t>
  </si>
  <si>
    <t>the wild zone</t>
  </si>
  <si>
    <t>bridget jones</t>
  </si>
  <si>
    <t>someone is watching</t>
  </si>
  <si>
    <t>CD FIC FLA</t>
  </si>
  <si>
    <t>cant wait to get to heaven</t>
  </si>
  <si>
    <t>standing in the rainbow</t>
  </si>
  <si>
    <t>the all girl filling stations last reunion</t>
  </si>
  <si>
    <t>CD FIC FLU</t>
  </si>
  <si>
    <t>peach cobbler murder</t>
  </si>
  <si>
    <t>plum pudding murder</t>
  </si>
  <si>
    <t>devils food cake murder</t>
  </si>
  <si>
    <t>cream puff murder</t>
  </si>
  <si>
    <t>apple turnover murder</t>
  </si>
  <si>
    <t>cinnamon roll murder</t>
  </si>
  <si>
    <t>CD FIC FLY</t>
  </si>
  <si>
    <t>pursuit of honor</t>
  </si>
  <si>
    <t>act of treason</t>
  </si>
  <si>
    <t>protect and defend</t>
  </si>
  <si>
    <t>extreme measures</t>
  </si>
  <si>
    <t>kill shot</t>
  </si>
  <si>
    <t>gone girl</t>
  </si>
  <si>
    <t>the last man</t>
  </si>
  <si>
    <t>CD FIC FOE</t>
  </si>
  <si>
    <t>extremely loud &amp; incredibly close</t>
  </si>
  <si>
    <t>CD FIC FOL</t>
  </si>
  <si>
    <t>the exile</t>
  </si>
  <si>
    <t>world without end</t>
  </si>
  <si>
    <t>the machiavelli covenant</t>
  </si>
  <si>
    <t>fall of giants</t>
  </si>
  <si>
    <t>winter of the world</t>
  </si>
  <si>
    <t>edge of eternity</t>
  </si>
  <si>
    <t>CD FIC FOR</t>
  </si>
  <si>
    <t>the afghan</t>
  </si>
  <si>
    <t>a passage to india</t>
  </si>
  <si>
    <t>the cobra</t>
  </si>
  <si>
    <t>songs of willow frost</t>
  </si>
  <si>
    <t>CD FIC FRA</t>
  </si>
  <si>
    <t>even money</t>
  </si>
  <si>
    <t>grave goods</t>
  </si>
  <si>
    <t>under orders</t>
  </si>
  <si>
    <t>nightwoods</t>
  </si>
  <si>
    <t>folly beach</t>
  </si>
  <si>
    <t>dick franciss gamble</t>
  </si>
  <si>
    <t>the hurricane sisters</t>
  </si>
  <si>
    <t>CD FIC FRE</t>
  </si>
  <si>
    <t>faithful place</t>
  </si>
  <si>
    <t>the secret place</t>
  </si>
  <si>
    <t>CD FIC FRI</t>
  </si>
  <si>
    <t>dont ever look back</t>
  </si>
  <si>
    <t>CD FIC GAB</t>
  </si>
  <si>
    <t>lord john and the hand of devils</t>
  </si>
  <si>
    <t>lord john and the brotherhood of the blade</t>
  </si>
  <si>
    <t>dragonfly in amber</t>
  </si>
  <si>
    <t>voyager</t>
  </si>
  <si>
    <t>the scottish prisoner</t>
  </si>
  <si>
    <t>an echo in the bone</t>
  </si>
  <si>
    <t>written in my own hearts blood</t>
  </si>
  <si>
    <t>outlander</t>
  </si>
  <si>
    <t>a breath of snow and ashes</t>
  </si>
  <si>
    <t>CD FIC GAL</t>
  </si>
  <si>
    <t>dragon wytch</t>
  </si>
  <si>
    <t>the silkworm</t>
  </si>
  <si>
    <t>career of evil</t>
  </si>
  <si>
    <t>CD FIC GAR</t>
  </si>
  <si>
    <t>gone</t>
  </si>
  <si>
    <t>love you more</t>
  </si>
  <si>
    <t>the neighbor</t>
  </si>
  <si>
    <t>say goodbye</t>
  </si>
  <si>
    <t>live to tell</t>
  </si>
  <si>
    <t>catch me</t>
  </si>
  <si>
    <t>fear nothing</t>
  </si>
  <si>
    <t>crash &amp; burn</t>
  </si>
  <si>
    <t>CD FIC GEN</t>
  </si>
  <si>
    <t>left neglected</t>
  </si>
  <si>
    <t>CD FIC GEO</t>
  </si>
  <si>
    <t>elizabeth i</t>
  </si>
  <si>
    <t>believing the lie</t>
  </si>
  <si>
    <t>CD FIC GER</t>
  </si>
  <si>
    <t>the mephisto club</t>
  </si>
  <si>
    <t>vanish</t>
  </si>
  <si>
    <t>the keepsake</t>
  </si>
  <si>
    <t>the bone garden</t>
  </si>
  <si>
    <t>CD FIC GIB</t>
  </si>
  <si>
    <t>neuromancer</t>
  </si>
  <si>
    <t>CD FIC GIF</t>
  </si>
  <si>
    <t>the one &amp; only</t>
  </si>
  <si>
    <t>first comes love</t>
  </si>
  <si>
    <t>CD FIC GLA</t>
  </si>
  <si>
    <t>and the dark sacred night</t>
  </si>
  <si>
    <t>CD FIC GOL</t>
  </si>
  <si>
    <t>wicketts remedy</t>
  </si>
  <si>
    <t>CD FIC GOO</t>
  </si>
  <si>
    <t>a reliable wife</t>
  </si>
  <si>
    <t>the cookbook collector</t>
  </si>
  <si>
    <t>CD FIC GRA</t>
  </si>
  <si>
    <t>p is for peril</t>
  </si>
  <si>
    <t>u is for undertow</t>
  </si>
  <si>
    <t>t is for trespass</t>
  </si>
  <si>
    <t>abraham lincoln</t>
  </si>
  <si>
    <t>v is for vengeance</t>
  </si>
  <si>
    <t>s is for silence</t>
  </si>
  <si>
    <t>w is for wasted</t>
  </si>
  <si>
    <t>x</t>
  </si>
  <si>
    <t>CD FIC GRE</t>
  </si>
  <si>
    <t>the other boleyn girl</t>
  </si>
  <si>
    <t>full force and effect</t>
  </si>
  <si>
    <t>saving grace</t>
  </si>
  <si>
    <t>falling</t>
  </si>
  <si>
    <t>CD FIC GRI</t>
  </si>
  <si>
    <t>the double agents</t>
  </si>
  <si>
    <t>ford county</t>
  </si>
  <si>
    <t>the shooters</t>
  </si>
  <si>
    <t>the appeal</t>
  </si>
  <si>
    <t>the associate</t>
  </si>
  <si>
    <t>the black cat</t>
  </si>
  <si>
    <t>the outlaws</t>
  </si>
  <si>
    <t>calico joe</t>
  </si>
  <si>
    <t>the litigators</t>
  </si>
  <si>
    <t>victory and honor</t>
  </si>
  <si>
    <t>the racketeer</t>
  </si>
  <si>
    <t>sycamore row</t>
  </si>
  <si>
    <t>the summons</t>
  </si>
  <si>
    <t>gray mountain</t>
  </si>
  <si>
    <t>cane and abe</t>
  </si>
  <si>
    <t>rogue lawyer</t>
  </si>
  <si>
    <t>CD FIC GRO</t>
  </si>
  <si>
    <t>fates and furies</t>
  </si>
  <si>
    <t>CD FIC GRU</t>
  </si>
  <si>
    <t>at the waters edge</t>
  </si>
  <si>
    <t>CD FIC GUT</t>
  </si>
  <si>
    <t>the other</t>
  </si>
  <si>
    <t>ed king</t>
  </si>
  <si>
    <t>CD FIC GYL</t>
  </si>
  <si>
    <t>the better angels of our nature</t>
  </si>
  <si>
    <t>CD FIC HAD</t>
  </si>
  <si>
    <t>the curious incident of the dog in the night time</t>
  </si>
  <si>
    <t>the red house</t>
  </si>
  <si>
    <t>CD FIC HAI</t>
  </si>
  <si>
    <t>man in the middle</t>
  </si>
  <si>
    <t>CD FIC HAM</t>
  </si>
  <si>
    <t>north river</t>
  </si>
  <si>
    <t>CD FIC HAN</t>
  </si>
  <si>
    <t>the nightingale</t>
  </si>
  <si>
    <t>CD FIC HAR</t>
  </si>
  <si>
    <t>a discovery of witches</t>
  </si>
  <si>
    <t>dead by midnight</t>
  </si>
  <si>
    <t>dead reckoning</t>
  </si>
  <si>
    <t>dead and gone</t>
  </si>
  <si>
    <t>dead witch walking</t>
  </si>
  <si>
    <t>eventide</t>
  </si>
  <si>
    <t>death of the party</t>
  </si>
  <si>
    <t>the fear index</t>
  </si>
  <si>
    <t>the sookie stackhouse companion</t>
  </si>
  <si>
    <t>an officer and a spy</t>
  </si>
  <si>
    <t>the book of life</t>
  </si>
  <si>
    <t>the witch with no name</t>
  </si>
  <si>
    <t>the undead pool</t>
  </si>
  <si>
    <t>the big seven</t>
  </si>
  <si>
    <t>dictator</t>
  </si>
  <si>
    <t>CD FIC HAW</t>
  </si>
  <si>
    <t>the good father</t>
  </si>
  <si>
    <t>the house of the seven gables</t>
  </si>
  <si>
    <t>the girl on the train</t>
  </si>
  <si>
    <t>CD FIC HAY</t>
  </si>
  <si>
    <t>i am pilgrim</t>
  </si>
  <si>
    <t>CD FIC HEL</t>
  </si>
  <si>
    <t>the dog stars</t>
  </si>
  <si>
    <t>CD FIC HEM</t>
  </si>
  <si>
    <t>the old man and the sea</t>
  </si>
  <si>
    <t>CD FIC HEN</t>
  </si>
  <si>
    <t>the end of the road</t>
  </si>
  <si>
    <t>fourth of july creek</t>
  </si>
  <si>
    <t>CD FIC HIA</t>
  </si>
  <si>
    <t>skinny dip</t>
  </si>
  <si>
    <t>star island</t>
  </si>
  <si>
    <t>dance of the reptiles</t>
  </si>
  <si>
    <t>bad monkey</t>
  </si>
  <si>
    <t>CD FIC HIG</t>
  </si>
  <si>
    <t>midnight runner</t>
  </si>
  <si>
    <t>CD FIC HIL</t>
  </si>
  <si>
    <t>the sinister pig</t>
  </si>
  <si>
    <t>skeleton man</t>
  </si>
  <si>
    <t>the shape shifter</t>
  </si>
  <si>
    <t>the butcher</t>
  </si>
  <si>
    <t>the good suicides</t>
  </si>
  <si>
    <t>the summer of dead toys</t>
  </si>
  <si>
    <t>maestra</t>
  </si>
  <si>
    <t>CD FIC HOA</t>
  </si>
  <si>
    <t>deeper than the dead</t>
  </si>
  <si>
    <t>the alibi man</t>
  </si>
  <si>
    <t>kill the messenger</t>
  </si>
  <si>
    <t>secrets to the grave</t>
  </si>
  <si>
    <t>down the darkest road</t>
  </si>
  <si>
    <t>cold cold heart</t>
  </si>
  <si>
    <t>CD FIC HOB</t>
  </si>
  <si>
    <t>ghostman</t>
  </si>
  <si>
    <t>CD FIC HOF</t>
  </si>
  <si>
    <t>the red garden</t>
  </si>
  <si>
    <t>the dovekeepers</t>
  </si>
  <si>
    <t>the museum of extraordinary things</t>
  </si>
  <si>
    <t>CD FIC HOG</t>
  </si>
  <si>
    <t>a pleasure and a calling</t>
  </si>
  <si>
    <t>CD FIC HOO</t>
  </si>
  <si>
    <t>chill of fear</t>
  </si>
  <si>
    <t>haunted</t>
  </si>
  <si>
    <t>CD FIC HOP</t>
  </si>
  <si>
    <t>wake</t>
  </si>
  <si>
    <t>CD FIC HOR</t>
  </si>
  <si>
    <t>under the wide and starry sky</t>
  </si>
  <si>
    <t>CD FIC HOS</t>
  </si>
  <si>
    <t>a thousand splendid suns</t>
  </si>
  <si>
    <t>CD FIC HOW</t>
  </si>
  <si>
    <t>veil of night</t>
  </si>
  <si>
    <t>shadow woman</t>
  </si>
  <si>
    <t>CD FIC HUN</t>
  </si>
  <si>
    <t>tapestry of spies</t>
  </si>
  <si>
    <t>snipers honor</t>
  </si>
  <si>
    <t>neverhome</t>
  </si>
  <si>
    <t>CD FIC HYD</t>
  </si>
  <si>
    <t>the language of hoofbeats</t>
  </si>
  <si>
    <t>CD FIC IGG</t>
  </si>
  <si>
    <t>genghis</t>
  </si>
  <si>
    <t>khan</t>
  </si>
  <si>
    <t>CD FIC ISA</t>
  </si>
  <si>
    <t>any place i hang my hat</t>
  </si>
  <si>
    <t>CD FIC IVE</t>
  </si>
  <si>
    <t>the snow child</t>
  </si>
  <si>
    <t>CD FIC JAC</t>
  </si>
  <si>
    <t>comfort food</t>
  </si>
  <si>
    <t>backseat saints</t>
  </si>
  <si>
    <t>running scared</t>
  </si>
  <si>
    <t>close to home</t>
  </si>
  <si>
    <t>the sleepwalkers guide to dancing</t>
  </si>
  <si>
    <t>CD FIC JAK</t>
  </si>
  <si>
    <t>charleston</t>
  </si>
  <si>
    <t>CD FIC JAM</t>
  </si>
  <si>
    <t>the children of men</t>
  </si>
  <si>
    <t>the lighthouse</t>
  </si>
  <si>
    <t>death comes to pemberley</t>
  </si>
  <si>
    <t>the private patient</t>
  </si>
  <si>
    <t>fifty shades of grey</t>
  </si>
  <si>
    <t>CD FIC JAN</t>
  </si>
  <si>
    <t>justice denied</t>
  </si>
  <si>
    <t>hand of evil</t>
  </si>
  <si>
    <t>CD FIC JOH</t>
  </si>
  <si>
    <t>killer dreams</t>
  </si>
  <si>
    <t>blind alley</t>
  </si>
  <si>
    <t>the orphan masters son</t>
  </si>
  <si>
    <t>the perfect witness</t>
  </si>
  <si>
    <t>descent</t>
  </si>
  <si>
    <t>CD FIC KAB</t>
  </si>
  <si>
    <t>cover the butter</t>
  </si>
  <si>
    <t>CD FIC KAL</t>
  </si>
  <si>
    <t>when breath becomes air</t>
  </si>
  <si>
    <t>CD FIC KAN</t>
  </si>
  <si>
    <t>alibi</t>
  </si>
  <si>
    <t>CD FIC KAR</t>
  </si>
  <si>
    <t>a common life</t>
  </si>
  <si>
    <t>in this mountain</t>
  </si>
  <si>
    <t>shepherds abiding</t>
  </si>
  <si>
    <t>home to holly springs</t>
  </si>
  <si>
    <t>in the company of others</t>
  </si>
  <si>
    <t>somewhere safe with somebody good</t>
  </si>
  <si>
    <t>come rain or come shine</t>
  </si>
  <si>
    <t>CD FIC KAV</t>
  </si>
  <si>
    <t>damaged</t>
  </si>
  <si>
    <t>CD FIC KEI</t>
  </si>
  <si>
    <t>pontoon</t>
  </si>
  <si>
    <t>liberty</t>
  </si>
  <si>
    <t>church people</t>
  </si>
  <si>
    <t>lake wobegon family reunion</t>
  </si>
  <si>
    <t>CD FIC KEL</t>
  </si>
  <si>
    <t>the murder book</t>
  </si>
  <si>
    <t>the garden of eden and other criminal delights</t>
  </si>
  <si>
    <t>blindmans bluff</t>
  </si>
  <si>
    <t>mystery</t>
  </si>
  <si>
    <t>twisted</t>
  </si>
  <si>
    <t>compulsion</t>
  </si>
  <si>
    <t>the mercedes coffin</t>
  </si>
  <si>
    <t>bones</t>
  </si>
  <si>
    <t>true detectives</t>
  </si>
  <si>
    <t>deception</t>
  </si>
  <si>
    <t>guilt</t>
  </si>
  <si>
    <t>killer</t>
  </si>
  <si>
    <t>the golem of hollywood</t>
  </si>
  <si>
    <t>motive</t>
  </si>
  <si>
    <t>the murderers daughter</t>
  </si>
  <si>
    <t>the golem of paris</t>
  </si>
  <si>
    <t>breakdown</t>
  </si>
  <si>
    <t>CD FIC KEP</t>
  </si>
  <si>
    <t>you</t>
  </si>
  <si>
    <t>CD FIC KEY</t>
  </si>
  <si>
    <t>anybody out there</t>
  </si>
  <si>
    <t>CD FIC KID</t>
  </si>
  <si>
    <t>the mermaid chair</t>
  </si>
  <si>
    <t>the invention of wings</t>
  </si>
  <si>
    <t>CD FIC KIN</t>
  </si>
  <si>
    <t>from a buick 8</t>
  </si>
  <si>
    <t>carrie</t>
  </si>
  <si>
    <t>prodigal summer</t>
  </si>
  <si>
    <t>the colorado kid</t>
  </si>
  <si>
    <t>liseys story</t>
  </si>
  <si>
    <t>cell</t>
  </si>
  <si>
    <t>under the dome</t>
  </si>
  <si>
    <t>nightmares &amp; dreamscapes</t>
  </si>
  <si>
    <t>remember me</t>
  </si>
  <si>
    <t>stationary bike</t>
  </si>
  <si>
    <t>just after sunset</t>
  </si>
  <si>
    <t>life expectancy</t>
  </si>
  <si>
    <t>ive got your number</t>
  </si>
  <si>
    <t>full dark, no stars</t>
  </si>
  <si>
    <t>the wind through the keyhole</t>
  </si>
  <si>
    <t>11 22 63</t>
  </si>
  <si>
    <t>wedding night</t>
  </si>
  <si>
    <t>shopaholic to the stars</t>
  </si>
  <si>
    <t>revival</t>
  </si>
  <si>
    <t>hearts in atlantis</t>
  </si>
  <si>
    <t>CD FIC KIR</t>
  </si>
  <si>
    <t>the walking dead</t>
  </si>
  <si>
    <t>the road to woodbury</t>
  </si>
  <si>
    <t>the fall of the governor</t>
  </si>
  <si>
    <t>CD FIC KNO</t>
  </si>
  <si>
    <t>robert b parkers the bridge</t>
  </si>
  <si>
    <t>robert b parkers blackjack</t>
  </si>
  <si>
    <t>CD FIC KOO</t>
  </si>
  <si>
    <t>forever odd</t>
  </si>
  <si>
    <t>by the light of the moon</t>
  </si>
  <si>
    <t>breathless</t>
  </si>
  <si>
    <t>one door away from heaven</t>
  </si>
  <si>
    <t>the taking</t>
  </si>
  <si>
    <t>the good guy</t>
  </si>
  <si>
    <t>the key to midnight</t>
  </si>
  <si>
    <t>what the night knows</t>
  </si>
  <si>
    <t>innocence</t>
  </si>
  <si>
    <t>the city</t>
  </si>
  <si>
    <t>CD FIC KOR</t>
  </si>
  <si>
    <t>those who wish me dead</t>
  </si>
  <si>
    <t>CD FIC KRE</t>
  </si>
  <si>
    <t>trust no one</t>
  </si>
  <si>
    <t>CD FIC KRU</t>
  </si>
  <si>
    <t>blood hollow</t>
  </si>
  <si>
    <t>CD FIC KUB</t>
  </si>
  <si>
    <t>pretty baby</t>
  </si>
  <si>
    <t>CD FIC LAC</t>
  </si>
  <si>
    <t>the hidden child</t>
  </si>
  <si>
    <t>CD FIC LAG</t>
  </si>
  <si>
    <t>the girl in the spiders web</t>
  </si>
  <si>
    <t>fall of man in wilmslow</t>
  </si>
  <si>
    <t>CD FIC LAH</t>
  </si>
  <si>
    <t>the lowland</t>
  </si>
  <si>
    <t>CD FIC LAM</t>
  </si>
  <si>
    <t>the hour i first believed</t>
  </si>
  <si>
    <t>imperfect birds</t>
  </si>
  <si>
    <t>the mountain valley war</t>
  </si>
  <si>
    <t>the rustlers of west fork</t>
  </si>
  <si>
    <t>the empty land</t>
  </si>
  <si>
    <t>CD FIC LAN</t>
  </si>
  <si>
    <t>mission flats</t>
  </si>
  <si>
    <t>defending jacob</t>
  </si>
  <si>
    <t>CD FIC LAR</t>
  </si>
  <si>
    <t>the girl who played with fire</t>
  </si>
  <si>
    <t>the girl with the dragon tattoo</t>
  </si>
  <si>
    <t>the girl who kicked the hornets nest</t>
  </si>
  <si>
    <t>stay</t>
  </si>
  <si>
    <t>CD FIC LEC</t>
  </si>
  <si>
    <t>a most wanted man</t>
  </si>
  <si>
    <t>CD FIC LEE</t>
  </si>
  <si>
    <t>to kill a mockingbird</t>
  </si>
  <si>
    <t>go set a watchman</t>
  </si>
  <si>
    <t>CD FIC LEH</t>
  </si>
  <si>
    <t>moonlight mile</t>
  </si>
  <si>
    <t>CD FIC LEO</t>
  </si>
  <si>
    <t>tishomingo blues</t>
  </si>
  <si>
    <t>mr paradise</t>
  </si>
  <si>
    <t>road dogs</t>
  </si>
  <si>
    <t>up in honeys room</t>
  </si>
  <si>
    <t>CD FIC LES</t>
  </si>
  <si>
    <t>damage</t>
  </si>
  <si>
    <t>the keeper</t>
  </si>
  <si>
    <t>CD FIC LET</t>
  </si>
  <si>
    <t>shoot the moon</t>
  </si>
  <si>
    <t>CD FIC LEV</t>
  </si>
  <si>
    <t>think like a freak</t>
  </si>
  <si>
    <t>CD FIC LIN</t>
  </si>
  <si>
    <t>darkly dreaming dexter</t>
  </si>
  <si>
    <t>dexter is delicious</t>
  </si>
  <si>
    <t>double dexter</t>
  </si>
  <si>
    <t>dexters final cut</t>
  </si>
  <si>
    <t>CD FIC LIP</t>
  </si>
  <si>
    <t>life sentences</t>
  </si>
  <si>
    <t>id know you anywhere</t>
  </si>
  <si>
    <t>CD FIC LOV</t>
  </si>
  <si>
    <t>first impressions</t>
  </si>
  <si>
    <t>CD FIC LOW</t>
  </si>
  <si>
    <t>blue smoke and murder</t>
  </si>
  <si>
    <t>CD FIC LUT</t>
  </si>
  <si>
    <t>darker than night</t>
  </si>
  <si>
    <t>CD FIC MAC</t>
  </si>
  <si>
    <t>starting now</t>
  </si>
  <si>
    <t>angels at the table</t>
  </si>
  <si>
    <t>rose harbor in bloom</t>
  </si>
  <si>
    <t>the man youll marry</t>
  </si>
  <si>
    <t>last one home</t>
  </si>
  <si>
    <t>silver linings</t>
  </si>
  <si>
    <t>a girls guide to moving on</t>
  </si>
  <si>
    <t>i let you go</t>
  </si>
  <si>
    <t>CD FIC MAG</t>
  </si>
  <si>
    <t>son of a witch</t>
  </si>
  <si>
    <t>a lion among men</t>
  </si>
  <si>
    <t>CD FIC MAN</t>
  </si>
  <si>
    <t>firewall</t>
  </si>
  <si>
    <t>wolf hall</t>
  </si>
  <si>
    <t>hunt the wolf</t>
  </si>
  <si>
    <t>station eleven</t>
  </si>
  <si>
    <t>CD FIC MAR</t>
  </si>
  <si>
    <t>fugitive</t>
  </si>
  <si>
    <t>executive privilege</t>
  </si>
  <si>
    <t>shadow of power</t>
  </si>
  <si>
    <t>life of pi</t>
  </si>
  <si>
    <t>the high mountains of portugal</t>
  </si>
  <si>
    <t>CD FIC MAS</t>
  </si>
  <si>
    <t>a far country</t>
  </si>
  <si>
    <t>rage against the dying</t>
  </si>
  <si>
    <t>CD FIC MAT</t>
  </si>
  <si>
    <t>road rage</t>
  </si>
  <si>
    <t>anatomy of a disappearance</t>
  </si>
  <si>
    <t>CD FIC MCC</t>
  </si>
  <si>
    <t>the road</t>
  </si>
  <si>
    <t>the lost art of gratitude</t>
  </si>
  <si>
    <t>no country for old men</t>
  </si>
  <si>
    <t>las orchestra saves the world</t>
  </si>
  <si>
    <t>the unbearable lightness of scones</t>
  </si>
  <si>
    <t>tea time for the traditionally built</t>
  </si>
  <si>
    <t>the miracle at speedy motors</t>
  </si>
  <si>
    <t>the good husband of zebra drive</t>
  </si>
  <si>
    <t>the world according to bertie</t>
  </si>
  <si>
    <t>the double comfort safari club</t>
  </si>
  <si>
    <t>the charming quirks of others</t>
  </si>
  <si>
    <t>gingerbread cookie murder</t>
  </si>
  <si>
    <t>the limpopo academy of private detection</t>
  </si>
  <si>
    <t>the forgotten affairs of youth</t>
  </si>
  <si>
    <t>the dog who came in from the cold</t>
  </si>
  <si>
    <t>transatlantic</t>
  </si>
  <si>
    <t>CD FIC MCD</t>
  </si>
  <si>
    <t>child of my heart</t>
  </si>
  <si>
    <t>CD FIC MCE</t>
  </si>
  <si>
    <t>atonement</t>
  </si>
  <si>
    <t>solar</t>
  </si>
  <si>
    <t>CD FIC MCH</t>
  </si>
  <si>
    <t>the weight of blood</t>
  </si>
  <si>
    <t>CD FIC MCL</t>
  </si>
  <si>
    <t>the paris wife</t>
  </si>
  <si>
    <t>nanny returns</t>
  </si>
  <si>
    <t>circling the sun</t>
  </si>
  <si>
    <t>CD FIC MCM</t>
  </si>
  <si>
    <t>telegraph days</t>
  </si>
  <si>
    <t>the winter people</t>
  </si>
  <si>
    <t>i almost forgot about you</t>
  </si>
  <si>
    <t>CD FIC MEL</t>
  </si>
  <si>
    <t>the book of fate</t>
  </si>
  <si>
    <t>CD FIC MIL</t>
  </si>
  <si>
    <t>the second horseman</t>
  </si>
  <si>
    <t>the lake shore limited</t>
  </si>
  <si>
    <t>lost in the forest</t>
  </si>
  <si>
    <t>CD FIC MIN</t>
  </si>
  <si>
    <t>thirty girls</t>
  </si>
  <si>
    <t>CD FIC MIT</t>
  </si>
  <si>
    <t>gilgamesh</t>
  </si>
  <si>
    <t>a theory of relativity</t>
  </si>
  <si>
    <t>still summer</t>
  </si>
  <si>
    <t>the thousand autumns of jacob de zoet</t>
  </si>
  <si>
    <t>CD FIC MON</t>
  </si>
  <si>
    <t>badlands</t>
  </si>
  <si>
    <t>CD FIC MOO</t>
  </si>
  <si>
    <t>bite me</t>
  </si>
  <si>
    <t>the supremes at earls all you can eat</t>
  </si>
  <si>
    <t>the admissions</t>
  </si>
  <si>
    <t>CD FIC MOR</t>
  </si>
  <si>
    <t>the center of everything</t>
  </si>
  <si>
    <t>while im falling</t>
  </si>
  <si>
    <t>a mercy</t>
  </si>
  <si>
    <t>the night circus</t>
  </si>
  <si>
    <t>home</t>
  </si>
  <si>
    <t>big little lies</t>
  </si>
  <si>
    <t>the husbands secret</t>
  </si>
  <si>
    <t>how to build a girl</t>
  </si>
  <si>
    <t>god help the child</t>
  </si>
  <si>
    <t>the lake house</t>
  </si>
  <si>
    <t>CD FIC MOS</t>
  </si>
  <si>
    <t>the long fall</t>
  </si>
  <si>
    <t>CD FIC MOT</t>
  </si>
  <si>
    <t>the wonder of all things</t>
  </si>
  <si>
    <t>CD FIC MOY</t>
  </si>
  <si>
    <t>me before you</t>
  </si>
  <si>
    <t>windfallen</t>
  </si>
  <si>
    <t>one plus one</t>
  </si>
  <si>
    <t>after you</t>
  </si>
  <si>
    <t>CD FIC NEL</t>
  </si>
  <si>
    <t>bound</t>
  </si>
  <si>
    <t>CD FIC NES</t>
  </si>
  <si>
    <t>the snowman</t>
  </si>
  <si>
    <t>the leopard</t>
  </si>
  <si>
    <t>police</t>
  </si>
  <si>
    <t>the redeemer</t>
  </si>
  <si>
    <t>the son</t>
  </si>
  <si>
    <t>blood on snow</t>
  </si>
  <si>
    <t>midnight sun</t>
  </si>
  <si>
    <t>CD FIC NOR</t>
  </si>
  <si>
    <t>the edge of normal</t>
  </si>
  <si>
    <t>CD FIC NOV</t>
  </si>
  <si>
    <t>one more thing</t>
  </si>
  <si>
    <t>CD FIC OAT</t>
  </si>
  <si>
    <t>dear husband</t>
  </si>
  <si>
    <t>mudwoman</t>
  </si>
  <si>
    <t>daddy love</t>
  </si>
  <si>
    <t>the accursed</t>
  </si>
  <si>
    <t>carthage</t>
  </si>
  <si>
    <t>CD FIC ODE</t>
  </si>
  <si>
    <t>one of us</t>
  </si>
  <si>
    <t>CD FIC ODO</t>
  </si>
  <si>
    <t>closed doors</t>
  </si>
  <si>
    <t>CD FIC OLI</t>
  </si>
  <si>
    <t>rooms</t>
  </si>
  <si>
    <t>the last one</t>
  </si>
  <si>
    <t>CD FIC ONE</t>
  </si>
  <si>
    <t>the dog</t>
  </si>
  <si>
    <t>CD FIC OWE</t>
  </si>
  <si>
    <t>the quick</t>
  </si>
  <si>
    <t>CD FIC OZI</t>
  </si>
  <si>
    <t>the shawl</t>
  </si>
  <si>
    <t>CD FIC PAC</t>
  </si>
  <si>
    <t>swim back to me</t>
  </si>
  <si>
    <t>CD FIC PAM</t>
  </si>
  <si>
    <t>a strangeness in my mind</t>
  </si>
  <si>
    <t>CD FIC PAR</t>
  </si>
  <si>
    <t>appaloosa</t>
  </si>
  <si>
    <t>shrink rap</t>
  </si>
  <si>
    <t>blue screen</t>
  </si>
  <si>
    <t>brimstone</t>
  </si>
  <si>
    <t>stranger in paradise</t>
  </si>
  <si>
    <t>spare change</t>
  </si>
  <si>
    <t>split image</t>
  </si>
  <si>
    <t>blue eyed devil</t>
  </si>
  <si>
    <t>the nobodies album</t>
  </si>
  <si>
    <t>sacrilege</t>
  </si>
  <si>
    <t>robert b parkers killing the blues</t>
  </si>
  <si>
    <t>vanessa and her sister</t>
  </si>
  <si>
    <t>CD FIC PAS</t>
  </si>
  <si>
    <t>alena</t>
  </si>
  <si>
    <t>CD FIC PAT</t>
  </si>
  <si>
    <t>cross</t>
  </si>
  <si>
    <t>the 8th confession</t>
  </si>
  <si>
    <t>london bridges</t>
  </si>
  <si>
    <t>swimsuit</t>
  </si>
  <si>
    <t>daniel x</t>
  </si>
  <si>
    <t>sundays at tiffanys</t>
  </si>
  <si>
    <t>step on a crack</t>
  </si>
  <si>
    <t>the 6th target</t>
  </si>
  <si>
    <t>cross country</t>
  </si>
  <si>
    <t>sail</t>
  </si>
  <si>
    <t>worst case</t>
  </si>
  <si>
    <t>bel canto</t>
  </si>
  <si>
    <t>the 9th judgment</t>
  </si>
  <si>
    <t>beach road</t>
  </si>
  <si>
    <t>private games</t>
  </si>
  <si>
    <t>guilty wives</t>
  </si>
  <si>
    <t>kill me if you can</t>
  </si>
  <si>
    <t>state of wonder</t>
  </si>
  <si>
    <t>mary, mary</t>
  </si>
  <si>
    <t>alex cross, run</t>
  </si>
  <si>
    <t>11th hour</t>
  </si>
  <si>
    <t>zoo</t>
  </si>
  <si>
    <t>cross my heart</t>
  </si>
  <si>
    <t>unlucky 13</t>
  </si>
  <si>
    <t>invisible</t>
  </si>
  <si>
    <t>cross justice</t>
  </si>
  <si>
    <t>CD FIC PAV</t>
  </si>
  <si>
    <t>the accident</t>
  </si>
  <si>
    <t>the expats</t>
  </si>
  <si>
    <t>the travelers</t>
  </si>
  <si>
    <t>CD FIC PEA</t>
  </si>
  <si>
    <t>the poe shadow</t>
  </si>
  <si>
    <t>the technologists</t>
  </si>
  <si>
    <t>CD FIC PER</t>
  </si>
  <si>
    <t>the paris vendetta</t>
  </si>
  <si>
    <t>the informant</t>
  </si>
  <si>
    <t>nine inches</t>
  </si>
  <si>
    <t>CD FIC PES</t>
  </si>
  <si>
    <t>night film</t>
  </si>
  <si>
    <t>CD FIC PET</t>
  </si>
  <si>
    <t>guardian of the horizon</t>
  </si>
  <si>
    <t>the serpent on the crown</t>
  </si>
  <si>
    <t>lion in the valley</t>
  </si>
  <si>
    <t>tomb of the golden bird</t>
  </si>
  <si>
    <t>he shall thunder in the sky</t>
  </si>
  <si>
    <t>the laughter of dead kings</t>
  </si>
  <si>
    <t>a river in the sky</t>
  </si>
  <si>
    <t>CD FIC PHI</t>
  </si>
  <si>
    <t>what i did for love</t>
  </si>
  <si>
    <t>CD FIC PIC</t>
  </si>
  <si>
    <t>vanishing acts</t>
  </si>
  <si>
    <t>the tenth circle</t>
  </si>
  <si>
    <t>my sisters keeper</t>
  </si>
  <si>
    <t>sing you home</t>
  </si>
  <si>
    <t>songs of the humpback whale</t>
  </si>
  <si>
    <t>change of heart</t>
  </si>
  <si>
    <t>nineteen minutes</t>
  </si>
  <si>
    <t>handle with care</t>
  </si>
  <si>
    <t>house rules</t>
  </si>
  <si>
    <t>lone wolf</t>
  </si>
  <si>
    <t>the storyteller</t>
  </si>
  <si>
    <t>the last kind words</t>
  </si>
  <si>
    <t>leaving time</t>
  </si>
  <si>
    <t>CD FIC PIL</t>
  </si>
  <si>
    <t>a risk worth taking</t>
  </si>
  <si>
    <t>CD FIC PLA</t>
  </si>
  <si>
    <t>looking back</t>
  </si>
  <si>
    <t>her fathers house</t>
  </si>
  <si>
    <t>heartwood</t>
  </si>
  <si>
    <t>CD FIC PRE</t>
  </si>
  <si>
    <t>cemetery dance</t>
  </si>
  <si>
    <t>CD FIC QUI</t>
  </si>
  <si>
    <t>lie by moonlight</t>
  </si>
  <si>
    <t>to fetch a thief</t>
  </si>
  <si>
    <t>dog on it</t>
  </si>
  <si>
    <t>thereby hangs a tail</t>
  </si>
  <si>
    <t>a fistful of collars</t>
  </si>
  <si>
    <t>the good luck of right now</t>
  </si>
  <si>
    <t>the sound and the furry</t>
  </si>
  <si>
    <t>paw and order</t>
  </si>
  <si>
    <t>millers valley</t>
  </si>
  <si>
    <t>CD FIC R</t>
  </si>
  <si>
    <t>r is for ricochet</t>
  </si>
  <si>
    <t>CD FIC RAC</t>
  </si>
  <si>
    <t>this must be the place</t>
  </si>
  <si>
    <t>CD FIC REI</t>
  </si>
  <si>
    <t>206 bones</t>
  </si>
  <si>
    <t>devil bones</t>
  </si>
  <si>
    <t>rules of betrayal</t>
  </si>
  <si>
    <t>scarecrow returns</t>
  </si>
  <si>
    <t>flash and bones</t>
  </si>
  <si>
    <t>the prince of risk</t>
  </si>
  <si>
    <t>CD FIC REN</t>
  </si>
  <si>
    <t>the waters lovely</t>
  </si>
  <si>
    <t>end in tears</t>
  </si>
  <si>
    <t>CD FIC RIC</t>
  </si>
  <si>
    <t>blackwood farm</t>
  </si>
  <si>
    <t>what matters most</t>
  </si>
  <si>
    <t>the wolf gift</t>
  </si>
  <si>
    <t>little night</t>
  </si>
  <si>
    <t>the wolves of midwinter</t>
  </si>
  <si>
    <t>CD FIC RIE</t>
  </si>
  <si>
    <t>the divorce papers</t>
  </si>
  <si>
    <t>CD FIC RIV</t>
  </si>
  <si>
    <t>her mothers hope</t>
  </si>
  <si>
    <t>CD FIC ROB</t>
  </si>
  <si>
    <t>shatter</t>
  </si>
  <si>
    <t>the search</t>
  </si>
  <si>
    <t>the right path</t>
  </si>
  <si>
    <t>the last kiss goodbye</t>
  </si>
  <si>
    <t>whiskey beach</t>
  </si>
  <si>
    <t>the collector</t>
  </si>
  <si>
    <t>shadow spell</t>
  </si>
  <si>
    <t>CD FIC ROD</t>
  </si>
  <si>
    <t>codex 632</t>
  </si>
  <si>
    <t>CD FIC ROL</t>
  </si>
  <si>
    <t>altar of eden</t>
  </si>
  <si>
    <t>CD FIC ROS</t>
  </si>
  <si>
    <t>miss julia delivers the goods</t>
  </si>
  <si>
    <t>the tehran initiative</t>
  </si>
  <si>
    <t>the third target</t>
  </si>
  <si>
    <t>CD FIC ROT</t>
  </si>
  <si>
    <t>everyman</t>
  </si>
  <si>
    <t>exit ghost</t>
  </si>
  <si>
    <t>CD FIC ROW</t>
  </si>
  <si>
    <t>the casual vacancy</t>
  </si>
  <si>
    <t>landline</t>
  </si>
  <si>
    <t>the transcriptionist</t>
  </si>
  <si>
    <t>CD FIC RUS</t>
  </si>
  <si>
    <t>shalimar the clown</t>
  </si>
  <si>
    <t>bridge of sighs</t>
  </si>
  <si>
    <t>vampires in the lemon grove</t>
  </si>
  <si>
    <t>that old cape magic</t>
  </si>
  <si>
    <t>two years, eight months and twenty eight nights</t>
  </si>
  <si>
    <t>everybodys fool</t>
  </si>
  <si>
    <t>CD FIC RUT</t>
  </si>
  <si>
    <t>the princes of ireland</t>
  </si>
  <si>
    <t>CD FIC SAL</t>
  </si>
  <si>
    <t>star wars episode ii</t>
  </si>
  <si>
    <t>CD FIC SAN</t>
  </si>
  <si>
    <t>naked prey</t>
  </si>
  <si>
    <t>the hanged mans song</t>
  </si>
  <si>
    <t>rough country</t>
  </si>
  <si>
    <t>buried prey</t>
  </si>
  <si>
    <t>wicked prey</t>
  </si>
  <si>
    <t>invisible prey</t>
  </si>
  <si>
    <t>dark of the moon</t>
  </si>
  <si>
    <t>mind prey</t>
  </si>
  <si>
    <t>heat lightning</t>
  </si>
  <si>
    <t>storm prey</t>
  </si>
  <si>
    <t>shock wave</t>
  </si>
  <si>
    <t>stolen prey</t>
  </si>
  <si>
    <t>mad river</t>
  </si>
  <si>
    <t>inherit the dead</t>
  </si>
  <si>
    <t>deadline</t>
  </si>
  <si>
    <t>gathering prey</t>
  </si>
  <si>
    <t>saturn run</t>
  </si>
  <si>
    <t>extreme prey</t>
  </si>
  <si>
    <t>CD FIC SAU</t>
  </si>
  <si>
    <t>tenth of december</t>
  </si>
  <si>
    <t>CD FIC SCH</t>
  </si>
  <si>
    <t>the weekend</t>
  </si>
  <si>
    <t>unbecoming</t>
  </si>
  <si>
    <t>CD FIC SCO</t>
  </si>
  <si>
    <t>dead ringer</t>
  </si>
  <si>
    <t>killer smile</t>
  </si>
  <si>
    <t>look again</t>
  </si>
  <si>
    <t>lady killer</t>
  </si>
  <si>
    <t>daddys girl</t>
  </si>
  <si>
    <t>keep quiet</t>
  </si>
  <si>
    <t>CD FIC SEB</t>
  </si>
  <si>
    <t>the lovely bones</t>
  </si>
  <si>
    <t>CD FIC SEE</t>
  </si>
  <si>
    <t>dreams of joy</t>
  </si>
  <si>
    <t>CD FIC SHA</t>
  </si>
  <si>
    <t>the guernsey literary and potato peel pie society</t>
  </si>
  <si>
    <t>CD FIC SHI</t>
  </si>
  <si>
    <t>please look after mom</t>
  </si>
  <si>
    <t>CD FIC SHR</t>
  </si>
  <si>
    <t>testimony</t>
  </si>
  <si>
    <t>CD FIC SID</t>
  </si>
  <si>
    <t>off season</t>
  </si>
  <si>
    <t>the girls of august</t>
  </si>
  <si>
    <t>CD FIC SIL</t>
  </si>
  <si>
    <t>portrait of a spy</t>
  </si>
  <si>
    <t>the fallen angel</t>
  </si>
  <si>
    <t>CD FIC SIM</t>
  </si>
  <si>
    <t>pretty birds</t>
  </si>
  <si>
    <t>casebook</t>
  </si>
  <si>
    <t>the summer before the war</t>
  </si>
  <si>
    <t>CD FIC SIT</t>
  </si>
  <si>
    <t>sisterland</t>
  </si>
  <si>
    <t>eligible</t>
  </si>
  <si>
    <t>CD FIC SLA</t>
  </si>
  <si>
    <t>triptych</t>
  </si>
  <si>
    <t>blindsighted</t>
  </si>
  <si>
    <t>cop town</t>
  </si>
  <si>
    <t>pretty girls</t>
  </si>
  <si>
    <t>CD FIC SMI</t>
  </si>
  <si>
    <t>stalins ghost</t>
  </si>
  <si>
    <t>child 44</t>
  </si>
  <si>
    <t>the comforts of a muddy saturday</t>
  </si>
  <si>
    <t>private life</t>
  </si>
  <si>
    <t>white shotgun</t>
  </si>
  <si>
    <t>the farm</t>
  </si>
  <si>
    <t>the 13th gift</t>
  </si>
  <si>
    <t>CD FIC SPA</t>
  </si>
  <si>
    <t>the lucky one</t>
  </si>
  <si>
    <t>CD FIC STA</t>
  </si>
  <si>
    <t>the winter palace</t>
  </si>
  <si>
    <t>CD FIC STE</t>
  </si>
  <si>
    <t>the informationist</t>
  </si>
  <si>
    <t>tortilla flat</t>
  </si>
  <si>
    <t>the art of racing in the rain</t>
  </si>
  <si>
    <t>the grapes of wrath</t>
  </si>
  <si>
    <t>the cairo affair</t>
  </si>
  <si>
    <t>the light between oceans</t>
  </si>
  <si>
    <t>that night</t>
  </si>
  <si>
    <t>CD FIC STO</t>
  </si>
  <si>
    <t>the help</t>
  </si>
  <si>
    <t>dracula</t>
  </si>
  <si>
    <t>CD FIC STR</t>
  </si>
  <si>
    <t>the grays</t>
  </si>
  <si>
    <t>poes children</t>
  </si>
  <si>
    <t>the vacationers</t>
  </si>
  <si>
    <t>my name is lucy barton</t>
  </si>
  <si>
    <t>modern lovers</t>
  </si>
  <si>
    <t>CD FIC SUL</t>
  </si>
  <si>
    <t>maine</t>
  </si>
  <si>
    <t>CD FIC TAB</t>
  </si>
  <si>
    <t>the deep zone</t>
  </si>
  <si>
    <t>frozen solid</t>
  </si>
  <si>
    <t>CD FIC TAL</t>
  </si>
  <si>
    <t>the pearl diver</t>
  </si>
  <si>
    <t>CD FIC TAR</t>
  </si>
  <si>
    <t>the goldfinch</t>
  </si>
  <si>
    <t>CD FIC THA</t>
  </si>
  <si>
    <t>hot flash holidays</t>
  </si>
  <si>
    <t>the hot flash club strikes again</t>
  </si>
  <si>
    <t>beachcombers</t>
  </si>
  <si>
    <t>CD FIC THO</t>
  </si>
  <si>
    <t>the apostle</t>
  </si>
  <si>
    <t>the last patriot</t>
  </si>
  <si>
    <t>12 21</t>
  </si>
  <si>
    <t>we are not ourselves</t>
  </si>
  <si>
    <t>CD FIC TIM</t>
  </si>
  <si>
    <t>five days left</t>
  </si>
  <si>
    <t>CD FIC TIN</t>
  </si>
  <si>
    <t>the good thief</t>
  </si>
  <si>
    <t>CD FIC TOL</t>
  </si>
  <si>
    <t>the fellowship of the ring</t>
  </si>
  <si>
    <t>CD FIC TRI</t>
  </si>
  <si>
    <t>the queen of the big time</t>
  </si>
  <si>
    <t>rococo</t>
  </si>
  <si>
    <t>lucia, lucia</t>
  </si>
  <si>
    <t>very valentine</t>
  </si>
  <si>
    <t>brava, valentine</t>
  </si>
  <si>
    <t>milk glass moon</t>
  </si>
  <si>
    <t>the shoemakers wife</t>
  </si>
  <si>
    <t>CD FIC TRU</t>
  </si>
  <si>
    <t>angelology</t>
  </si>
  <si>
    <t>CD FIC TUR</t>
  </si>
  <si>
    <t>innocent</t>
  </si>
  <si>
    <t>identical</t>
  </si>
  <si>
    <t>CD FIC TWA</t>
  </si>
  <si>
    <t>the adventures of huckleberry finn</t>
  </si>
  <si>
    <t>CD FIC TYL</t>
  </si>
  <si>
    <t>the amateur marriage</t>
  </si>
  <si>
    <t>a spool of blue thread</t>
  </si>
  <si>
    <t>vinegar girl</t>
  </si>
  <si>
    <t>CD FIC UNG</t>
  </si>
  <si>
    <t>fragile</t>
  </si>
  <si>
    <t>CD FIC URI</t>
  </si>
  <si>
    <t>oharas choice</t>
  </si>
  <si>
    <t>CD FIC VAI</t>
  </si>
  <si>
    <t>the jaguars children</t>
  </si>
  <si>
    <t>CD FIC VAN</t>
  </si>
  <si>
    <t>the garden of betrayal</t>
  </si>
  <si>
    <t>CD FIC VER</t>
  </si>
  <si>
    <t>around the world in eighty days</t>
  </si>
  <si>
    <t>cutting for stone</t>
  </si>
  <si>
    <t>CD FIC VRE</t>
  </si>
  <si>
    <t>clara and mr tiffany</t>
  </si>
  <si>
    <t>CD FIC WAL</t>
  </si>
  <si>
    <t>high plains tango</t>
  </si>
  <si>
    <t>the age of miracles</t>
  </si>
  <si>
    <t>CD FIC WAT</t>
  </si>
  <si>
    <t>montana 1948</t>
  </si>
  <si>
    <t>the paying guests</t>
  </si>
  <si>
    <t>CD FIC WEI</t>
  </si>
  <si>
    <t>everyone worth knowing</t>
  </si>
  <si>
    <t>best friends forever</t>
  </si>
  <si>
    <t>innocent traitor</t>
  </si>
  <si>
    <t>the devil wears prada</t>
  </si>
  <si>
    <t>enemies</t>
  </si>
  <si>
    <t>all fall down</t>
  </si>
  <si>
    <t>CD FIC WEL</t>
  </si>
  <si>
    <t>the crowning glory of calla lily ponder</t>
  </si>
  <si>
    <t>CD FIC WES</t>
  </si>
  <si>
    <t>bad news</t>
  </si>
  <si>
    <t>CD FIC WHA</t>
  </si>
  <si>
    <t>the age of innocence</t>
  </si>
  <si>
    <t>CD FIC WHI</t>
  </si>
  <si>
    <t>hunters moon</t>
  </si>
  <si>
    <t>eyes on you</t>
  </si>
  <si>
    <t>CD FIC WIC</t>
  </si>
  <si>
    <t>desirable residence</t>
  </si>
  <si>
    <t>CD FIC WIL</t>
  </si>
  <si>
    <t>cold case</t>
  </si>
  <si>
    <t>the picture of dorian gray</t>
  </si>
  <si>
    <t>the stranger you seek</t>
  </si>
  <si>
    <t>amped</t>
  </si>
  <si>
    <t>dont talk to strangers</t>
  </si>
  <si>
    <t>CD FIC WIN</t>
  </si>
  <si>
    <t>the care and management of lies</t>
  </si>
  <si>
    <t>CD FIC WOO</t>
  </si>
  <si>
    <t>hothouse orchid</t>
  </si>
  <si>
    <t>loitering with intent</t>
  </si>
  <si>
    <t>beverly hills dead</t>
  </si>
  <si>
    <t>santa fe dead</t>
  </si>
  <si>
    <t>fresh disasters</t>
  </si>
  <si>
    <t>hot mahogany</t>
  </si>
  <si>
    <t>mounting fears</t>
  </si>
  <si>
    <t>dark harbor</t>
  </si>
  <si>
    <t>kisser</t>
  </si>
  <si>
    <t>lucid intervals</t>
  </si>
  <si>
    <t>strategic moves</t>
  </si>
  <si>
    <t>d c dead</t>
  </si>
  <si>
    <t>unnatural acts</t>
  </si>
  <si>
    <t>son of stone</t>
  </si>
  <si>
    <t>insatiable appetites</t>
  </si>
  <si>
    <t>naked greed</t>
  </si>
  <si>
    <t>foreign affairs</t>
  </si>
  <si>
    <t>scandalous behavior</t>
  </si>
  <si>
    <t>family jewels</t>
  </si>
  <si>
    <t>dishonorable intentions</t>
  </si>
  <si>
    <t>CD FIC WRO</t>
  </si>
  <si>
    <t>the story of edgar sawtelle</t>
  </si>
  <si>
    <t>CD FIC YOU</t>
  </si>
  <si>
    <t>silent enemy</t>
  </si>
  <si>
    <t>CD FIC ZAN</t>
  </si>
  <si>
    <t>the swimmer</t>
  </si>
  <si>
    <t>CD FIC ZUP</t>
  </si>
  <si>
    <t>the ploughmen</t>
  </si>
  <si>
    <t>CD FIR MIL</t>
  </si>
  <si>
    <t>the senators wife</t>
  </si>
  <si>
    <t>CD FUC TYL</t>
  </si>
  <si>
    <t>the beginners goodbye</t>
  </si>
  <si>
    <t>CD GIC JOY</t>
  </si>
  <si>
    <t>perfect</t>
  </si>
  <si>
    <t>CD LUT</t>
  </si>
  <si>
    <t>the night caller</t>
  </si>
  <si>
    <t>CD PAT</t>
  </si>
  <si>
    <t>alert</t>
  </si>
  <si>
    <t>CD155.2 BYR</t>
  </si>
  <si>
    <t>the power</t>
  </si>
  <si>
    <t>FIC</t>
  </si>
  <si>
    <t>the rottweiler</t>
  </si>
  <si>
    <t>forty signs of rain</t>
  </si>
  <si>
    <t>sunny chandlers return</t>
  </si>
  <si>
    <t>the jury master</t>
  </si>
  <si>
    <t>robert ludlums the bourne betrayal</t>
  </si>
  <si>
    <t>dead heat</t>
  </si>
  <si>
    <t>the ideal man</t>
  </si>
  <si>
    <t>J CD DAH</t>
  </si>
  <si>
    <t>the bfg</t>
  </si>
  <si>
    <t>LP 944.499 TAR</t>
  </si>
  <si>
    <t>once upon a time</t>
  </si>
  <si>
    <t>MP3 155.23 SCH</t>
  </si>
  <si>
    <t>an invisible thread</t>
  </si>
  <si>
    <t>MP3 919 ROB</t>
  </si>
  <si>
    <t>alone on the ice</t>
  </si>
  <si>
    <t>MP3 BAC</t>
  </si>
  <si>
    <t>a man called ove</t>
  </si>
  <si>
    <t>MP3 BER</t>
  </si>
  <si>
    <t>MP3 CAR</t>
  </si>
  <si>
    <t>lady almina and the real downton abbey</t>
  </si>
  <si>
    <t>MP3 CD 941.08 JOH</t>
  </si>
  <si>
    <t>MP3 CD 973.82 PHI</t>
  </si>
  <si>
    <t>MP3 CD BAL</t>
  </si>
  <si>
    <t>MP3 CD BLO</t>
  </si>
  <si>
    <t>MP3 CD BOX</t>
  </si>
  <si>
    <t>MP3 CD BRO</t>
  </si>
  <si>
    <t>MP3 CD BUR</t>
  </si>
  <si>
    <t>feast day of fools</t>
  </si>
  <si>
    <t>MP3 CD CHI</t>
  </si>
  <si>
    <t>MP3 CD COO</t>
  </si>
  <si>
    <t>MP3 CD COR</t>
  </si>
  <si>
    <t>MP3 CD CRI</t>
  </si>
  <si>
    <t>MP3 CD CRO</t>
  </si>
  <si>
    <t>MP3 CD CUS</t>
  </si>
  <si>
    <t>devils gate</t>
  </si>
  <si>
    <t>MP3 CD DAL</t>
  </si>
  <si>
    <t>MP3 CD ECO</t>
  </si>
  <si>
    <t>MP3 CD EGG</t>
  </si>
  <si>
    <t>MP3 CD FAI</t>
  </si>
  <si>
    <t>MP3 CD FLY</t>
  </si>
  <si>
    <t>MP3 CD FOR</t>
  </si>
  <si>
    <t>MP3 CD FRA</t>
  </si>
  <si>
    <t>MP3 CD FRE</t>
  </si>
  <si>
    <t>MP3 CD GAB</t>
  </si>
  <si>
    <t>MP3 CD GEO</t>
  </si>
  <si>
    <t>MP3 CD GRA</t>
  </si>
  <si>
    <t>winter at the door</t>
  </si>
  <si>
    <t>MP3 CD GRI</t>
  </si>
  <si>
    <t>MP3 CD HAR</t>
  </si>
  <si>
    <t>dead in the family</t>
  </si>
  <si>
    <t>MP3 CD KIN</t>
  </si>
  <si>
    <t>MP3 CD LEN</t>
  </si>
  <si>
    <t>see you in paradise</t>
  </si>
  <si>
    <t>MP3 CD LIP</t>
  </si>
  <si>
    <t>MP3 CD MCC</t>
  </si>
  <si>
    <t>MP3 CD MCE</t>
  </si>
  <si>
    <t>MP3 CD MIT</t>
  </si>
  <si>
    <t>MP3 CD PET</t>
  </si>
  <si>
    <t>MP3 CD PIC</t>
  </si>
  <si>
    <t>MP3 CD POB</t>
  </si>
  <si>
    <t>bloodman</t>
  </si>
  <si>
    <t>MP3 CD QUI</t>
  </si>
  <si>
    <t>scents and sensibility</t>
  </si>
  <si>
    <t>MP3 CD RIV</t>
  </si>
  <si>
    <t>MP3 CD SAN</t>
  </si>
  <si>
    <t>MP3 CD SIL</t>
  </si>
  <si>
    <t>MP3 CD STE</t>
  </si>
  <si>
    <t>still missing</t>
  </si>
  <si>
    <t>MP3 CD WIG</t>
  </si>
  <si>
    <t>the summer hideaway</t>
  </si>
  <si>
    <t>MP3 CD WOO</t>
  </si>
  <si>
    <t>MP3 CE HOO</t>
  </si>
  <si>
    <t>MP3 CLA</t>
  </si>
  <si>
    <t>MP3 HAR</t>
  </si>
  <si>
    <t>the silent wife</t>
  </si>
  <si>
    <t>MP3 JAN</t>
  </si>
  <si>
    <t>betrayal of trust</t>
  </si>
  <si>
    <t>MP3 KAN</t>
  </si>
  <si>
    <t>the stranger you know</t>
  </si>
  <si>
    <t>MP3 LEH</t>
  </si>
  <si>
    <t>MP3 MER</t>
  </si>
  <si>
    <t>shirley</t>
  </si>
  <si>
    <t>MP3 SAN</t>
  </si>
  <si>
    <t>MP3 STE</t>
  </si>
  <si>
    <t>MP3 STR</t>
  </si>
  <si>
    <t>lost boy lost girl</t>
  </si>
  <si>
    <t>MP3 WEI</t>
  </si>
  <si>
    <t>the martian</t>
  </si>
  <si>
    <t>PB</t>
  </si>
  <si>
    <t>vision in white</t>
  </si>
  <si>
    <t>V HAIG MOR R 72</t>
  </si>
  <si>
    <t>mortal allies</t>
  </si>
  <si>
    <t>YA CD B YOUSAFZAI</t>
  </si>
  <si>
    <t>i am malala</t>
  </si>
  <si>
    <t>YA CD FIC KAT</t>
  </si>
  <si>
    <t>almost perfect</t>
  </si>
  <si>
    <t>YA CD FIC MY</t>
  </si>
  <si>
    <t>my true love gave to me</t>
  </si>
  <si>
    <t>Turnover since added</t>
  </si>
  <si>
    <t>Turnover in EG (6 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</si>
</sst>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" fontId="16" fillId="0" borderId="0" xfId="0" applyNumberFormat="1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3"/>
  <sheetViews>
    <sheetView tabSelected="1" workbookViewId="0">
      <selection activeCell="H2" sqref="H2"/>
    </sheetView>
  </sheetViews>
  <sheetFormatPr defaultRowHeight="15" x14ac:dyDescent="0.25"/>
  <cols>
    <col min="1" max="1" width="27.140625" bestFit="1" customWidth="1"/>
    <col min="2" max="2" width="18.85546875" style="6" bestFit="1" customWidth="1"/>
    <col min="4" max="4" width="11.7109375" bestFit="1" customWidth="1"/>
    <col min="7" max="7" width="10" bestFit="1" customWidth="1"/>
    <col min="8" max="8" width="20.28515625" style="2" bestFit="1" customWidth="1"/>
    <col min="9" max="9" width="20.140625" style="2" bestFit="1" customWidth="1"/>
  </cols>
  <sheetData>
    <row r="1" spans="1:9" s="3" customFormat="1" x14ac:dyDescent="0.25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1777</v>
      </c>
      <c r="I1" s="4" t="s">
        <v>1778</v>
      </c>
    </row>
    <row r="2" spans="1:9" x14ac:dyDescent="0.25">
      <c r="A2" t="s">
        <v>27</v>
      </c>
      <c r="B2" s="6">
        <v>31846001644805</v>
      </c>
      <c r="C2" t="s">
        <v>28</v>
      </c>
      <c r="D2" s="1">
        <v>31933</v>
      </c>
      <c r="E2">
        <v>5</v>
      </c>
      <c r="F2">
        <v>0</v>
      </c>
      <c r="G2">
        <v>5</v>
      </c>
      <c r="H2" s="2">
        <f>G2/29</f>
        <v>0.17241379310344829</v>
      </c>
      <c r="I2" s="2">
        <f t="shared" ref="I2:I65" si="0">F2/6</f>
        <v>0</v>
      </c>
    </row>
    <row r="3" spans="1:9" x14ac:dyDescent="0.25">
      <c r="A3" t="s">
        <v>25</v>
      </c>
      <c r="B3" s="6">
        <v>31846001376838</v>
      </c>
      <c r="C3" t="s">
        <v>26</v>
      </c>
      <c r="D3" s="1">
        <v>35877</v>
      </c>
      <c r="E3">
        <v>4</v>
      </c>
      <c r="F3">
        <v>0</v>
      </c>
      <c r="G3">
        <v>4</v>
      </c>
      <c r="H3" s="2">
        <f>G3/18</f>
        <v>0.22222222222222221</v>
      </c>
      <c r="I3" s="2">
        <f t="shared" si="0"/>
        <v>0</v>
      </c>
    </row>
    <row r="4" spans="1:9" x14ac:dyDescent="0.25">
      <c r="A4" t="s">
        <v>358</v>
      </c>
      <c r="B4" s="6">
        <v>31846001548733</v>
      </c>
      <c r="C4" t="s">
        <v>359</v>
      </c>
      <c r="D4" s="1">
        <v>36966</v>
      </c>
      <c r="E4">
        <v>0</v>
      </c>
      <c r="F4">
        <v>0</v>
      </c>
      <c r="G4">
        <v>0</v>
      </c>
      <c r="H4" s="2">
        <f>G4/15</f>
        <v>0</v>
      </c>
      <c r="I4" s="2">
        <f t="shared" si="0"/>
        <v>0</v>
      </c>
    </row>
    <row r="5" spans="1:9" x14ac:dyDescent="0.25">
      <c r="A5" t="s">
        <v>344</v>
      </c>
      <c r="B5" s="6">
        <v>31846001572360</v>
      </c>
      <c r="C5" t="s">
        <v>345</v>
      </c>
      <c r="D5" s="1">
        <v>37113</v>
      </c>
      <c r="E5">
        <v>45</v>
      </c>
      <c r="F5">
        <v>0</v>
      </c>
      <c r="G5">
        <v>45</v>
      </c>
      <c r="H5" s="2">
        <f>G5/15</f>
        <v>3</v>
      </c>
      <c r="I5" s="2">
        <f t="shared" si="0"/>
        <v>0</v>
      </c>
    </row>
    <row r="6" spans="1:9" x14ac:dyDescent="0.25">
      <c r="A6" t="s">
        <v>1769</v>
      </c>
      <c r="B6" s="6">
        <v>31846001663524</v>
      </c>
      <c r="C6" t="s">
        <v>1770</v>
      </c>
      <c r="D6" s="1">
        <v>37410</v>
      </c>
      <c r="E6">
        <v>18</v>
      </c>
      <c r="F6">
        <v>0</v>
      </c>
      <c r="G6">
        <v>18</v>
      </c>
      <c r="H6" s="2">
        <f>G6/14</f>
        <v>1.2857142857142858</v>
      </c>
      <c r="I6" s="2">
        <f t="shared" si="0"/>
        <v>0</v>
      </c>
    </row>
    <row r="7" spans="1:9" x14ac:dyDescent="0.25">
      <c r="A7" t="s">
        <v>1068</v>
      </c>
      <c r="B7" s="6">
        <v>31846001726818</v>
      </c>
      <c r="C7" t="s">
        <v>1069</v>
      </c>
      <c r="D7" s="1">
        <v>37575</v>
      </c>
      <c r="E7">
        <v>70</v>
      </c>
      <c r="F7">
        <v>0</v>
      </c>
      <c r="G7">
        <v>70</v>
      </c>
      <c r="H7" s="2">
        <f>G7/14</f>
        <v>5</v>
      </c>
      <c r="I7" s="2">
        <f t="shared" si="0"/>
        <v>0</v>
      </c>
    </row>
    <row r="8" spans="1:9" x14ac:dyDescent="0.25">
      <c r="A8" t="s">
        <v>29</v>
      </c>
      <c r="B8" s="6">
        <v>31846001864569</v>
      </c>
      <c r="C8" t="s">
        <v>30</v>
      </c>
      <c r="D8" s="1">
        <v>38044</v>
      </c>
      <c r="E8">
        <v>33</v>
      </c>
      <c r="F8">
        <v>0</v>
      </c>
      <c r="G8">
        <v>33</v>
      </c>
      <c r="H8" s="2">
        <f>G8/12</f>
        <v>2.75</v>
      </c>
      <c r="I8" s="2">
        <f t="shared" si="0"/>
        <v>0</v>
      </c>
    </row>
    <row r="9" spans="1:9" x14ac:dyDescent="0.25">
      <c r="A9" t="s">
        <v>1096</v>
      </c>
      <c r="B9" s="6">
        <v>31846002155967</v>
      </c>
      <c r="C9" t="s">
        <v>1101</v>
      </c>
      <c r="D9" s="1">
        <v>38146</v>
      </c>
      <c r="E9">
        <v>76</v>
      </c>
      <c r="F9">
        <v>0</v>
      </c>
      <c r="G9">
        <v>76</v>
      </c>
      <c r="H9" s="2">
        <f>G9/12</f>
        <v>6.333333333333333</v>
      </c>
      <c r="I9" s="2">
        <f t="shared" si="0"/>
        <v>0</v>
      </c>
    </row>
    <row r="10" spans="1:9" x14ac:dyDescent="0.25">
      <c r="A10" t="s">
        <v>73</v>
      </c>
      <c r="B10" s="6">
        <v>31846001813434</v>
      </c>
      <c r="C10" t="s">
        <v>74</v>
      </c>
      <c r="D10" s="1">
        <v>38211</v>
      </c>
      <c r="E10">
        <v>32</v>
      </c>
      <c r="F10">
        <v>0</v>
      </c>
      <c r="G10">
        <v>32</v>
      </c>
      <c r="H10" s="2">
        <f>G10/12</f>
        <v>2.6666666666666665</v>
      </c>
      <c r="I10" s="2">
        <f t="shared" si="0"/>
        <v>0</v>
      </c>
    </row>
    <row r="11" spans="1:9" x14ac:dyDescent="0.25">
      <c r="A11" t="s">
        <v>239</v>
      </c>
      <c r="B11" s="6">
        <v>31846001837698</v>
      </c>
      <c r="C11" t="s">
        <v>240</v>
      </c>
      <c r="D11" s="1">
        <v>38300</v>
      </c>
      <c r="E11">
        <v>5</v>
      </c>
      <c r="F11">
        <v>0</v>
      </c>
      <c r="G11">
        <v>5</v>
      </c>
      <c r="H11" s="2">
        <f>G11/12</f>
        <v>0.41666666666666669</v>
      </c>
      <c r="I11" s="2">
        <f t="shared" si="0"/>
        <v>0</v>
      </c>
    </row>
    <row r="12" spans="1:9" x14ac:dyDescent="0.25">
      <c r="A12" t="s">
        <v>1068</v>
      </c>
      <c r="B12" s="6">
        <v>31846001896108</v>
      </c>
      <c r="C12" t="s">
        <v>1070</v>
      </c>
      <c r="D12" s="1">
        <v>38422</v>
      </c>
      <c r="E12">
        <v>20</v>
      </c>
      <c r="F12">
        <v>0</v>
      </c>
      <c r="G12">
        <v>20</v>
      </c>
      <c r="H12" s="2">
        <f>G12/11</f>
        <v>1.8181818181818181</v>
      </c>
      <c r="I12" s="2">
        <f t="shared" si="0"/>
        <v>0</v>
      </c>
    </row>
    <row r="13" spans="1:9" x14ac:dyDescent="0.25">
      <c r="A13" t="s">
        <v>251</v>
      </c>
      <c r="B13" s="6">
        <v>31846002070521</v>
      </c>
      <c r="C13" t="s">
        <v>252</v>
      </c>
      <c r="D13" s="1">
        <v>38453</v>
      </c>
      <c r="E13">
        <v>1</v>
      </c>
      <c r="F13">
        <v>0</v>
      </c>
      <c r="G13">
        <v>1</v>
      </c>
      <c r="H13" s="2">
        <f>G13/11</f>
        <v>9.0909090909090912E-2</v>
      </c>
      <c r="I13" s="2">
        <f t="shared" si="0"/>
        <v>0</v>
      </c>
    </row>
    <row r="14" spans="1:9" x14ac:dyDescent="0.25">
      <c r="A14" t="s">
        <v>1068</v>
      </c>
      <c r="B14" s="6">
        <v>31846001969020</v>
      </c>
      <c r="C14" t="s">
        <v>1073</v>
      </c>
      <c r="D14" s="1">
        <v>39022</v>
      </c>
      <c r="E14">
        <v>45</v>
      </c>
      <c r="F14">
        <v>0</v>
      </c>
      <c r="G14">
        <v>45</v>
      </c>
      <c r="H14" s="2">
        <f>G14/10</f>
        <v>4.5</v>
      </c>
      <c r="I14" s="2">
        <f t="shared" si="0"/>
        <v>0</v>
      </c>
    </row>
    <row r="15" spans="1:9" x14ac:dyDescent="0.25">
      <c r="A15" t="s">
        <v>1096</v>
      </c>
      <c r="B15" s="6">
        <v>31846002207511</v>
      </c>
      <c r="C15" t="s">
        <v>1102</v>
      </c>
      <c r="D15" s="1">
        <v>39245</v>
      </c>
      <c r="E15">
        <v>47</v>
      </c>
      <c r="F15">
        <v>0</v>
      </c>
      <c r="G15">
        <v>47</v>
      </c>
      <c r="H15" s="2">
        <f>G15/9</f>
        <v>5.2222222222222223</v>
      </c>
      <c r="I15" s="2">
        <f t="shared" si="0"/>
        <v>0</v>
      </c>
    </row>
    <row r="16" spans="1:9" x14ac:dyDescent="0.25">
      <c r="A16" t="s">
        <v>1773</v>
      </c>
      <c r="B16" s="6">
        <v>31846002506870</v>
      </c>
      <c r="C16" t="s">
        <v>1774</v>
      </c>
      <c r="D16" s="1">
        <v>41555</v>
      </c>
      <c r="E16">
        <v>0</v>
      </c>
      <c r="F16">
        <v>1</v>
      </c>
      <c r="G16">
        <v>1</v>
      </c>
      <c r="H16" s="2">
        <f>G16/3</f>
        <v>0.33333333333333331</v>
      </c>
      <c r="I16" s="2">
        <f t="shared" si="0"/>
        <v>0.16666666666666666</v>
      </c>
    </row>
    <row r="17" spans="1:9" x14ac:dyDescent="0.25">
      <c r="A17" t="s">
        <v>1588</v>
      </c>
      <c r="B17" s="6">
        <v>31846002684990</v>
      </c>
      <c r="C17" t="s">
        <v>1591</v>
      </c>
      <c r="D17" s="1">
        <v>42548</v>
      </c>
      <c r="E17">
        <v>0</v>
      </c>
      <c r="F17">
        <v>1</v>
      </c>
      <c r="G17">
        <v>1</v>
      </c>
      <c r="I17" s="2">
        <f t="shared" si="0"/>
        <v>0.16666666666666666</v>
      </c>
    </row>
    <row r="18" spans="1:9" x14ac:dyDescent="0.25">
      <c r="A18" t="s">
        <v>856</v>
      </c>
      <c r="B18" s="6">
        <v>31846002685872</v>
      </c>
      <c r="C18" t="s">
        <v>858</v>
      </c>
      <c r="D18" s="1">
        <v>42551</v>
      </c>
      <c r="E18">
        <v>0</v>
      </c>
      <c r="F18">
        <v>1</v>
      </c>
      <c r="G18">
        <v>1</v>
      </c>
      <c r="I18" s="2">
        <f t="shared" si="0"/>
        <v>0.16666666666666666</v>
      </c>
    </row>
    <row r="19" spans="1:9" x14ac:dyDescent="0.25">
      <c r="A19" t="s">
        <v>1293</v>
      </c>
      <c r="B19" s="6">
        <v>31846002689320</v>
      </c>
      <c r="C19" t="s">
        <v>1295</v>
      </c>
      <c r="D19" s="1">
        <v>42572</v>
      </c>
      <c r="E19">
        <v>0</v>
      </c>
      <c r="F19">
        <v>1</v>
      </c>
      <c r="G19">
        <v>1</v>
      </c>
      <c r="I19" s="2">
        <f t="shared" si="0"/>
        <v>0.16666666666666666</v>
      </c>
    </row>
    <row r="20" spans="1:9" x14ac:dyDescent="0.25">
      <c r="A20" t="s">
        <v>754</v>
      </c>
      <c r="B20" s="6">
        <v>31846002690021</v>
      </c>
      <c r="C20" t="s">
        <v>760</v>
      </c>
      <c r="D20" s="1">
        <v>42579</v>
      </c>
      <c r="E20">
        <v>0</v>
      </c>
      <c r="F20">
        <v>1</v>
      </c>
      <c r="G20">
        <v>1</v>
      </c>
      <c r="I20" s="2">
        <f t="shared" si="0"/>
        <v>0.16666666666666666</v>
      </c>
    </row>
    <row r="21" spans="1:9" x14ac:dyDescent="0.25">
      <c r="A21" t="s">
        <v>875</v>
      </c>
      <c r="B21" s="6">
        <v>31846002690013</v>
      </c>
      <c r="C21" t="s">
        <v>879</v>
      </c>
      <c r="D21" s="1">
        <v>42579</v>
      </c>
      <c r="E21">
        <v>0</v>
      </c>
      <c r="F21">
        <v>1</v>
      </c>
      <c r="G21">
        <v>1</v>
      </c>
      <c r="I21" s="2">
        <f t="shared" si="0"/>
        <v>0.16666666666666666</v>
      </c>
    </row>
    <row r="22" spans="1:9" x14ac:dyDescent="0.25">
      <c r="A22" t="s">
        <v>1775</v>
      </c>
      <c r="B22" s="6">
        <v>31846002582897</v>
      </c>
      <c r="C22" t="s">
        <v>1776</v>
      </c>
      <c r="D22" s="1">
        <v>41934</v>
      </c>
      <c r="E22">
        <v>0</v>
      </c>
      <c r="F22">
        <v>2</v>
      </c>
      <c r="G22">
        <v>2</v>
      </c>
      <c r="H22" s="2">
        <f>G22/2</f>
        <v>1</v>
      </c>
      <c r="I22" s="2">
        <f t="shared" si="0"/>
        <v>0.33333333333333331</v>
      </c>
    </row>
    <row r="23" spans="1:9" x14ac:dyDescent="0.25">
      <c r="A23" t="s">
        <v>1730</v>
      </c>
      <c r="B23" s="6">
        <v>31846002599792</v>
      </c>
      <c r="C23" t="s">
        <v>1731</v>
      </c>
      <c r="D23" s="1">
        <v>42081</v>
      </c>
      <c r="E23">
        <v>0</v>
      </c>
      <c r="F23">
        <v>2</v>
      </c>
      <c r="G23">
        <v>2</v>
      </c>
      <c r="I23" s="2">
        <f t="shared" si="0"/>
        <v>0.33333333333333331</v>
      </c>
    </row>
    <row r="24" spans="1:9" x14ac:dyDescent="0.25">
      <c r="A24" t="s">
        <v>601</v>
      </c>
      <c r="B24" s="6">
        <v>31846002684685</v>
      </c>
      <c r="C24" t="s">
        <v>603</v>
      </c>
      <c r="D24" s="1">
        <v>42544</v>
      </c>
      <c r="E24">
        <v>0</v>
      </c>
      <c r="F24">
        <v>2</v>
      </c>
      <c r="G24">
        <v>2</v>
      </c>
      <c r="I24" s="2">
        <f t="shared" si="0"/>
        <v>0.33333333333333331</v>
      </c>
    </row>
    <row r="25" spans="1:9" x14ac:dyDescent="0.25">
      <c r="A25" t="s">
        <v>1226</v>
      </c>
      <c r="B25" s="6">
        <v>31846002684677</v>
      </c>
      <c r="C25" t="s">
        <v>1229</v>
      </c>
      <c r="D25" s="1">
        <v>42544</v>
      </c>
      <c r="E25">
        <v>0</v>
      </c>
      <c r="F25">
        <v>2</v>
      </c>
      <c r="G25">
        <v>2</v>
      </c>
      <c r="I25" s="2">
        <f t="shared" si="0"/>
        <v>0.33333333333333331</v>
      </c>
    </row>
    <row r="26" spans="1:9" x14ac:dyDescent="0.25">
      <c r="A26" t="s">
        <v>356</v>
      </c>
      <c r="B26" s="6">
        <v>31846002685252</v>
      </c>
      <c r="C26" t="s">
        <v>357</v>
      </c>
      <c r="D26" s="1">
        <v>42549</v>
      </c>
      <c r="E26">
        <v>0</v>
      </c>
      <c r="F26">
        <v>2</v>
      </c>
      <c r="G26">
        <v>2</v>
      </c>
      <c r="I26" s="2">
        <f t="shared" si="0"/>
        <v>0.33333333333333331</v>
      </c>
    </row>
    <row r="27" spans="1:9" x14ac:dyDescent="0.25">
      <c r="A27" t="s">
        <v>506</v>
      </c>
      <c r="B27" s="6">
        <v>31846002689163</v>
      </c>
      <c r="C27" t="s">
        <v>524</v>
      </c>
      <c r="D27" s="1">
        <v>42571</v>
      </c>
      <c r="E27">
        <v>0</v>
      </c>
      <c r="F27">
        <v>2</v>
      </c>
      <c r="G27">
        <v>2</v>
      </c>
      <c r="I27" s="2">
        <f t="shared" si="0"/>
        <v>0.33333333333333331</v>
      </c>
    </row>
    <row r="28" spans="1:9" x14ac:dyDescent="0.25">
      <c r="A28" t="s">
        <v>1678</v>
      </c>
      <c r="B28" s="6">
        <v>31846001853323</v>
      </c>
      <c r="C28" t="s">
        <v>1680</v>
      </c>
      <c r="D28" s="1">
        <v>38136</v>
      </c>
      <c r="E28">
        <v>14</v>
      </c>
      <c r="F28">
        <v>3</v>
      </c>
      <c r="G28">
        <v>17</v>
      </c>
      <c r="H28" s="2">
        <f>G28/12</f>
        <v>1.4166666666666667</v>
      </c>
      <c r="I28" s="2">
        <f t="shared" si="0"/>
        <v>0.5</v>
      </c>
    </row>
    <row r="29" spans="1:9" x14ac:dyDescent="0.25">
      <c r="A29" t="s">
        <v>295</v>
      </c>
      <c r="B29" s="6">
        <v>31846002677457</v>
      </c>
      <c r="C29" t="s">
        <v>296</v>
      </c>
      <c r="D29" s="1">
        <v>42509</v>
      </c>
      <c r="E29">
        <v>0</v>
      </c>
      <c r="F29">
        <v>3</v>
      </c>
      <c r="G29">
        <v>3</v>
      </c>
      <c r="I29" s="2">
        <f t="shared" si="0"/>
        <v>0.5</v>
      </c>
    </row>
    <row r="30" spans="1:9" x14ac:dyDescent="0.25">
      <c r="A30" t="s">
        <v>705</v>
      </c>
      <c r="B30" s="6">
        <v>31846002679115</v>
      </c>
      <c r="C30" t="s">
        <v>706</v>
      </c>
      <c r="D30" s="1">
        <v>42515</v>
      </c>
      <c r="E30">
        <v>0</v>
      </c>
      <c r="F30">
        <v>3</v>
      </c>
      <c r="G30">
        <v>3</v>
      </c>
      <c r="I30" s="2">
        <f t="shared" si="0"/>
        <v>0.5</v>
      </c>
    </row>
    <row r="31" spans="1:9" x14ac:dyDescent="0.25">
      <c r="A31" t="s">
        <v>589</v>
      </c>
      <c r="B31" s="6">
        <v>31846002683513</v>
      </c>
      <c r="C31" t="s">
        <v>597</v>
      </c>
      <c r="D31" s="1">
        <v>42538</v>
      </c>
      <c r="E31">
        <v>0</v>
      </c>
      <c r="F31">
        <v>3</v>
      </c>
      <c r="G31">
        <v>3</v>
      </c>
      <c r="I31" s="2">
        <f t="shared" si="0"/>
        <v>0.5</v>
      </c>
    </row>
    <row r="32" spans="1:9" x14ac:dyDescent="0.25">
      <c r="A32" t="s">
        <v>310</v>
      </c>
      <c r="B32" s="6">
        <v>31846002684693</v>
      </c>
      <c r="C32" t="s">
        <v>311</v>
      </c>
      <c r="D32" s="1">
        <v>42544</v>
      </c>
      <c r="E32">
        <v>0</v>
      </c>
      <c r="F32">
        <v>3</v>
      </c>
      <c r="G32">
        <v>3</v>
      </c>
      <c r="I32" s="2">
        <f t="shared" si="0"/>
        <v>0.5</v>
      </c>
    </row>
    <row r="33" spans="1:9" x14ac:dyDescent="0.25">
      <c r="A33" t="s">
        <v>736</v>
      </c>
      <c r="B33" s="6">
        <v>31846002684982</v>
      </c>
      <c r="C33" t="s">
        <v>753</v>
      </c>
      <c r="D33" s="1">
        <v>42548</v>
      </c>
      <c r="E33">
        <v>0</v>
      </c>
      <c r="F33">
        <v>3</v>
      </c>
      <c r="G33">
        <v>3</v>
      </c>
      <c r="I33" s="2">
        <f t="shared" si="0"/>
        <v>0.5</v>
      </c>
    </row>
    <row r="34" spans="1:9" x14ac:dyDescent="0.25">
      <c r="A34" t="s">
        <v>85</v>
      </c>
      <c r="B34" s="6">
        <v>31846002685260</v>
      </c>
      <c r="C34" t="s">
        <v>86</v>
      </c>
      <c r="D34" s="1">
        <v>42549</v>
      </c>
      <c r="E34">
        <v>0</v>
      </c>
      <c r="F34">
        <v>3</v>
      </c>
      <c r="G34">
        <v>3</v>
      </c>
      <c r="I34" s="2">
        <f t="shared" si="0"/>
        <v>0.5</v>
      </c>
    </row>
    <row r="35" spans="1:9" x14ac:dyDescent="0.25">
      <c r="A35" t="s">
        <v>293</v>
      </c>
      <c r="B35" s="6">
        <v>31846001789816</v>
      </c>
      <c r="C35" t="s">
        <v>294</v>
      </c>
      <c r="D35" s="1">
        <v>37937</v>
      </c>
      <c r="E35">
        <v>31</v>
      </c>
      <c r="F35">
        <v>4</v>
      </c>
      <c r="G35">
        <v>35</v>
      </c>
      <c r="H35" s="2">
        <f>G35/13</f>
        <v>2.6923076923076925</v>
      </c>
      <c r="I35" s="2">
        <f t="shared" si="0"/>
        <v>0.66666666666666663</v>
      </c>
    </row>
    <row r="36" spans="1:9" x14ac:dyDescent="0.25">
      <c r="A36" t="s">
        <v>1727</v>
      </c>
      <c r="B36" s="6">
        <v>31846002369519</v>
      </c>
      <c r="C36" t="s">
        <v>1728</v>
      </c>
      <c r="D36" s="1">
        <v>40994</v>
      </c>
      <c r="E36">
        <v>0</v>
      </c>
      <c r="F36">
        <v>4</v>
      </c>
      <c r="G36">
        <v>4</v>
      </c>
      <c r="H36" s="2">
        <f>G36/4</f>
        <v>1</v>
      </c>
      <c r="I36" s="2">
        <f t="shared" si="0"/>
        <v>0.66666666666666663</v>
      </c>
    </row>
    <row r="37" spans="1:9" x14ac:dyDescent="0.25">
      <c r="A37" t="s">
        <v>139</v>
      </c>
      <c r="B37" s="6">
        <v>31846002647062</v>
      </c>
      <c r="C37" t="s">
        <v>140</v>
      </c>
      <c r="D37" s="1">
        <v>42342</v>
      </c>
      <c r="E37">
        <v>0</v>
      </c>
      <c r="F37">
        <v>4</v>
      </c>
      <c r="G37">
        <v>4</v>
      </c>
      <c r="I37" s="2">
        <f t="shared" si="0"/>
        <v>0.66666666666666663</v>
      </c>
    </row>
    <row r="38" spans="1:9" x14ac:dyDescent="0.25">
      <c r="A38" t="s">
        <v>1117</v>
      </c>
      <c r="B38" s="6">
        <v>31846002677150</v>
      </c>
      <c r="C38" t="s">
        <v>1119</v>
      </c>
      <c r="D38" s="1">
        <v>42507</v>
      </c>
      <c r="E38">
        <v>0</v>
      </c>
      <c r="F38">
        <v>4</v>
      </c>
      <c r="G38">
        <v>4</v>
      </c>
      <c r="I38" s="2">
        <f t="shared" si="0"/>
        <v>0.66666666666666663</v>
      </c>
    </row>
    <row r="39" spans="1:9" x14ac:dyDescent="0.25">
      <c r="A39" t="s">
        <v>604</v>
      </c>
      <c r="B39" s="6">
        <v>31846002677101</v>
      </c>
      <c r="C39" t="s">
        <v>610</v>
      </c>
      <c r="D39" s="1">
        <v>42507</v>
      </c>
      <c r="E39">
        <v>0</v>
      </c>
      <c r="F39">
        <v>4</v>
      </c>
      <c r="G39">
        <v>4</v>
      </c>
      <c r="I39" s="2">
        <f t="shared" si="0"/>
        <v>0.66666666666666663</v>
      </c>
    </row>
    <row r="40" spans="1:9" x14ac:dyDescent="0.25">
      <c r="A40" t="s">
        <v>694</v>
      </c>
      <c r="B40" s="6">
        <v>31846002677465</v>
      </c>
      <c r="C40" t="s">
        <v>697</v>
      </c>
      <c r="D40" s="1">
        <v>42509</v>
      </c>
      <c r="E40">
        <v>0</v>
      </c>
      <c r="F40">
        <v>4</v>
      </c>
      <c r="G40">
        <v>4</v>
      </c>
      <c r="I40" s="2">
        <f t="shared" si="0"/>
        <v>0.66666666666666663</v>
      </c>
    </row>
    <row r="41" spans="1:9" x14ac:dyDescent="0.25">
      <c r="A41" t="s">
        <v>411</v>
      </c>
      <c r="B41" s="6">
        <v>31846002681095</v>
      </c>
      <c r="C41" t="s">
        <v>412</v>
      </c>
      <c r="D41" s="1">
        <v>42524</v>
      </c>
      <c r="E41">
        <v>0</v>
      </c>
      <c r="F41">
        <v>4</v>
      </c>
      <c r="G41">
        <v>4</v>
      </c>
      <c r="I41" s="2">
        <f t="shared" si="0"/>
        <v>0.66666666666666663</v>
      </c>
    </row>
    <row r="42" spans="1:9" x14ac:dyDescent="0.25">
      <c r="A42" t="s">
        <v>647</v>
      </c>
      <c r="B42" s="6">
        <v>31846002681087</v>
      </c>
      <c r="C42" t="s">
        <v>663</v>
      </c>
      <c r="D42" s="1">
        <v>42524</v>
      </c>
      <c r="E42">
        <v>0</v>
      </c>
      <c r="F42">
        <v>4</v>
      </c>
      <c r="G42">
        <v>4</v>
      </c>
      <c r="I42" s="2">
        <f t="shared" si="0"/>
        <v>0.66666666666666663</v>
      </c>
    </row>
    <row r="43" spans="1:9" x14ac:dyDescent="0.25">
      <c r="A43" t="s">
        <v>1543</v>
      </c>
      <c r="B43" s="6">
        <v>31846002681269</v>
      </c>
      <c r="C43" t="s">
        <v>1548</v>
      </c>
      <c r="D43" s="1">
        <v>42527</v>
      </c>
      <c r="E43">
        <v>0</v>
      </c>
      <c r="F43">
        <v>4</v>
      </c>
      <c r="G43">
        <v>4</v>
      </c>
      <c r="I43" s="2">
        <f t="shared" si="0"/>
        <v>0.66666666666666663</v>
      </c>
    </row>
    <row r="44" spans="1:9" x14ac:dyDescent="0.25">
      <c r="A44" t="s">
        <v>1637</v>
      </c>
      <c r="B44" s="6">
        <v>31846002683505</v>
      </c>
      <c r="C44" t="s">
        <v>1657</v>
      </c>
      <c r="D44" s="1">
        <v>42538</v>
      </c>
      <c r="E44">
        <v>0</v>
      </c>
      <c r="F44">
        <v>4</v>
      </c>
      <c r="G44">
        <v>4</v>
      </c>
      <c r="I44" s="2">
        <f t="shared" si="0"/>
        <v>0.66666666666666663</v>
      </c>
    </row>
    <row r="45" spans="1:9" x14ac:dyDescent="0.25">
      <c r="A45" t="s">
        <v>97</v>
      </c>
      <c r="B45" s="6">
        <v>31846002672664</v>
      </c>
      <c r="C45" t="s">
        <v>98</v>
      </c>
      <c r="D45" s="1">
        <v>42482</v>
      </c>
      <c r="E45">
        <v>0</v>
      </c>
      <c r="F45">
        <v>5</v>
      </c>
      <c r="G45">
        <v>5</v>
      </c>
      <c r="I45" s="2">
        <f t="shared" si="0"/>
        <v>0.83333333333333337</v>
      </c>
    </row>
    <row r="46" spans="1:9" x14ac:dyDescent="0.25">
      <c r="A46" t="s">
        <v>283</v>
      </c>
      <c r="B46" s="6">
        <v>31846002677127</v>
      </c>
      <c r="C46" t="s">
        <v>284</v>
      </c>
      <c r="D46" s="1">
        <v>42507</v>
      </c>
      <c r="E46">
        <v>0</v>
      </c>
      <c r="F46">
        <v>5</v>
      </c>
      <c r="G46">
        <v>5</v>
      </c>
      <c r="I46" s="2">
        <f t="shared" si="0"/>
        <v>0.83333333333333337</v>
      </c>
    </row>
    <row r="47" spans="1:9" x14ac:dyDescent="0.25">
      <c r="A47" t="s">
        <v>1169</v>
      </c>
      <c r="B47" s="6">
        <v>31846002677168</v>
      </c>
      <c r="C47" t="s">
        <v>1177</v>
      </c>
      <c r="D47" s="1">
        <v>42507</v>
      </c>
      <c r="E47">
        <v>0</v>
      </c>
      <c r="F47">
        <v>5</v>
      </c>
      <c r="G47">
        <v>5</v>
      </c>
      <c r="I47" s="2">
        <f t="shared" si="0"/>
        <v>0.83333333333333337</v>
      </c>
    </row>
    <row r="48" spans="1:9" x14ac:dyDescent="0.25">
      <c r="A48" t="s">
        <v>1461</v>
      </c>
      <c r="B48" s="6">
        <v>31846002677093</v>
      </c>
      <c r="C48" t="s">
        <v>1479</v>
      </c>
      <c r="D48" s="1">
        <v>42507</v>
      </c>
      <c r="E48">
        <v>0</v>
      </c>
      <c r="F48">
        <v>5</v>
      </c>
      <c r="G48">
        <v>5</v>
      </c>
      <c r="I48" s="2">
        <f t="shared" si="0"/>
        <v>0.83333333333333337</v>
      </c>
    </row>
    <row r="49" spans="1:9" x14ac:dyDescent="0.25">
      <c r="A49" t="s">
        <v>289</v>
      </c>
      <c r="B49" s="6">
        <v>31846002677481</v>
      </c>
      <c r="C49" t="s">
        <v>290</v>
      </c>
      <c r="D49" s="1">
        <v>42509</v>
      </c>
      <c r="E49">
        <v>0</v>
      </c>
      <c r="F49">
        <v>5</v>
      </c>
      <c r="G49">
        <v>5</v>
      </c>
      <c r="I49" s="2">
        <f t="shared" si="0"/>
        <v>0.83333333333333337</v>
      </c>
    </row>
    <row r="50" spans="1:9" x14ac:dyDescent="0.25">
      <c r="A50" t="s">
        <v>951</v>
      </c>
      <c r="B50" s="6">
        <v>31846002677473</v>
      </c>
      <c r="C50" t="s">
        <v>958</v>
      </c>
      <c r="D50" s="1">
        <v>42509</v>
      </c>
      <c r="E50">
        <v>0</v>
      </c>
      <c r="F50">
        <v>5</v>
      </c>
      <c r="G50">
        <v>5</v>
      </c>
      <c r="I50" s="2">
        <f t="shared" si="0"/>
        <v>0.83333333333333337</v>
      </c>
    </row>
    <row r="51" spans="1:9" x14ac:dyDescent="0.25">
      <c r="A51" t="s">
        <v>460</v>
      </c>
      <c r="B51" s="6">
        <v>31846002681251</v>
      </c>
      <c r="C51" t="s">
        <v>461</v>
      </c>
      <c r="D51" s="1">
        <v>42527</v>
      </c>
      <c r="E51">
        <v>0</v>
      </c>
      <c r="F51">
        <v>5</v>
      </c>
      <c r="G51">
        <v>5</v>
      </c>
      <c r="I51" s="2">
        <f t="shared" si="0"/>
        <v>0.83333333333333337</v>
      </c>
    </row>
    <row r="52" spans="1:9" x14ac:dyDescent="0.25">
      <c r="A52" t="s">
        <v>1143</v>
      </c>
      <c r="B52" s="6">
        <v>31846001594190</v>
      </c>
      <c r="C52" t="s">
        <v>1144</v>
      </c>
      <c r="D52" s="1">
        <v>37299</v>
      </c>
      <c r="E52">
        <v>109</v>
      </c>
      <c r="F52">
        <v>6</v>
      </c>
      <c r="G52">
        <v>115</v>
      </c>
      <c r="H52" s="2">
        <f>G52/14</f>
        <v>8.2142857142857135</v>
      </c>
      <c r="I52" s="2">
        <f t="shared" si="0"/>
        <v>1</v>
      </c>
    </row>
    <row r="53" spans="1:9" x14ac:dyDescent="0.25">
      <c r="A53" t="s">
        <v>986</v>
      </c>
      <c r="B53" s="6">
        <v>31846002582996</v>
      </c>
      <c r="C53" t="s">
        <v>989</v>
      </c>
      <c r="D53" s="1">
        <v>41934</v>
      </c>
      <c r="E53">
        <v>0</v>
      </c>
      <c r="F53">
        <v>6</v>
      </c>
      <c r="G53">
        <v>6</v>
      </c>
      <c r="H53" s="2">
        <f>G53/2</f>
        <v>3</v>
      </c>
      <c r="I53" s="2">
        <f t="shared" si="0"/>
        <v>1</v>
      </c>
    </row>
    <row r="54" spans="1:9" x14ac:dyDescent="0.25">
      <c r="A54" t="s">
        <v>831</v>
      </c>
      <c r="B54" s="6">
        <v>31846002662020</v>
      </c>
      <c r="C54" t="s">
        <v>834</v>
      </c>
      <c r="D54" s="1">
        <v>42426</v>
      </c>
      <c r="E54">
        <v>0</v>
      </c>
      <c r="F54">
        <v>6</v>
      </c>
      <c r="G54">
        <v>6</v>
      </c>
      <c r="I54" s="2">
        <f t="shared" si="0"/>
        <v>1</v>
      </c>
    </row>
    <row r="55" spans="1:9" x14ac:dyDescent="0.25">
      <c r="A55" t="s">
        <v>1508</v>
      </c>
      <c r="B55" s="6">
        <v>31846002668704</v>
      </c>
      <c r="C55" t="s">
        <v>1511</v>
      </c>
      <c r="D55" s="1">
        <v>42459</v>
      </c>
      <c r="E55">
        <v>0</v>
      </c>
      <c r="F55">
        <v>6</v>
      </c>
      <c r="G55">
        <v>6</v>
      </c>
      <c r="I55" s="2">
        <f t="shared" si="0"/>
        <v>1</v>
      </c>
    </row>
    <row r="56" spans="1:9" x14ac:dyDescent="0.25">
      <c r="A56" t="s">
        <v>1637</v>
      </c>
      <c r="B56" s="6">
        <v>31846002672672</v>
      </c>
      <c r="C56" t="s">
        <v>1656</v>
      </c>
      <c r="D56" s="1">
        <v>42482</v>
      </c>
      <c r="E56">
        <v>0</v>
      </c>
      <c r="F56">
        <v>6</v>
      </c>
      <c r="G56">
        <v>6</v>
      </c>
      <c r="I56" s="2">
        <f t="shared" si="0"/>
        <v>1</v>
      </c>
    </row>
    <row r="57" spans="1:9" x14ac:dyDescent="0.25">
      <c r="A57" t="s">
        <v>403</v>
      </c>
      <c r="B57" s="6">
        <v>31846002677143</v>
      </c>
      <c r="C57" t="s">
        <v>406</v>
      </c>
      <c r="D57" s="1">
        <v>42507</v>
      </c>
      <c r="E57">
        <v>0</v>
      </c>
      <c r="F57">
        <v>6</v>
      </c>
      <c r="G57">
        <v>6</v>
      </c>
      <c r="I57" s="2">
        <f t="shared" si="0"/>
        <v>1</v>
      </c>
    </row>
    <row r="58" spans="1:9" x14ac:dyDescent="0.25">
      <c r="A58" t="s">
        <v>1450</v>
      </c>
      <c r="B58" s="6">
        <v>31846002677176</v>
      </c>
      <c r="C58" t="s">
        <v>1456</v>
      </c>
      <c r="D58" s="1">
        <v>42507</v>
      </c>
      <c r="E58">
        <v>0</v>
      </c>
      <c r="F58">
        <v>6</v>
      </c>
      <c r="G58">
        <v>6</v>
      </c>
      <c r="I58" s="2">
        <f t="shared" si="0"/>
        <v>1</v>
      </c>
    </row>
    <row r="59" spans="1:9" x14ac:dyDescent="0.25">
      <c r="A59" t="s">
        <v>1512</v>
      </c>
      <c r="B59" s="6">
        <v>31846002677135</v>
      </c>
      <c r="C59" t="s">
        <v>1514</v>
      </c>
      <c r="D59" s="1">
        <v>42507</v>
      </c>
      <c r="E59">
        <v>0</v>
      </c>
      <c r="F59">
        <v>6</v>
      </c>
      <c r="G59">
        <v>6</v>
      </c>
      <c r="I59" s="2">
        <f t="shared" si="0"/>
        <v>1</v>
      </c>
    </row>
    <row r="60" spans="1:9" x14ac:dyDescent="0.25">
      <c r="A60" t="s">
        <v>1678</v>
      </c>
      <c r="B60" s="6">
        <v>31846001838167</v>
      </c>
      <c r="C60" t="s">
        <v>1679</v>
      </c>
      <c r="D60" s="1">
        <v>38302</v>
      </c>
      <c r="E60">
        <v>33</v>
      </c>
      <c r="F60">
        <v>7</v>
      </c>
      <c r="G60">
        <v>40</v>
      </c>
      <c r="H60" s="2">
        <f>G60/12</f>
        <v>3.3333333333333335</v>
      </c>
      <c r="I60" s="2">
        <f t="shared" si="0"/>
        <v>1.1666666666666667</v>
      </c>
    </row>
    <row r="61" spans="1:9" x14ac:dyDescent="0.25">
      <c r="A61" t="s">
        <v>977</v>
      </c>
      <c r="B61" s="6">
        <v>31846002491719</v>
      </c>
      <c r="C61" t="s">
        <v>978</v>
      </c>
      <c r="D61" s="1">
        <v>41704</v>
      </c>
      <c r="E61">
        <v>0</v>
      </c>
      <c r="F61">
        <v>7</v>
      </c>
      <c r="G61">
        <v>7</v>
      </c>
      <c r="H61" s="2">
        <f>G61/2</f>
        <v>3.5</v>
      </c>
      <c r="I61" s="2">
        <f t="shared" si="0"/>
        <v>1.1666666666666667</v>
      </c>
    </row>
    <row r="62" spans="1:9" x14ac:dyDescent="0.25">
      <c r="A62" t="s">
        <v>1761</v>
      </c>
      <c r="B62" s="6">
        <v>31846002542255</v>
      </c>
      <c r="C62" t="s">
        <v>1472</v>
      </c>
      <c r="D62" s="1">
        <v>41745</v>
      </c>
      <c r="E62">
        <v>0</v>
      </c>
      <c r="F62">
        <v>7</v>
      </c>
      <c r="G62">
        <v>7</v>
      </c>
      <c r="H62" s="2">
        <f>G62/2</f>
        <v>3.5</v>
      </c>
      <c r="I62" s="2">
        <f t="shared" si="0"/>
        <v>1.1666666666666667</v>
      </c>
    </row>
    <row r="63" spans="1:9" x14ac:dyDescent="0.25">
      <c r="A63" t="s">
        <v>1740</v>
      </c>
      <c r="B63" s="6">
        <v>31846002633146</v>
      </c>
      <c r="C63" t="s">
        <v>1741</v>
      </c>
      <c r="D63" s="1">
        <v>42272</v>
      </c>
      <c r="E63">
        <v>0</v>
      </c>
      <c r="F63">
        <v>7</v>
      </c>
      <c r="G63">
        <v>7</v>
      </c>
      <c r="I63" s="2">
        <f t="shared" si="0"/>
        <v>1.1666666666666667</v>
      </c>
    </row>
    <row r="64" spans="1:9" x14ac:dyDescent="0.25">
      <c r="A64" t="s">
        <v>89</v>
      </c>
      <c r="B64" s="6">
        <v>31846002661873</v>
      </c>
      <c r="C64" t="s">
        <v>90</v>
      </c>
      <c r="D64" s="1">
        <v>42426</v>
      </c>
      <c r="E64">
        <v>0</v>
      </c>
      <c r="F64">
        <v>7</v>
      </c>
      <c r="G64">
        <v>7</v>
      </c>
      <c r="I64" s="2">
        <f t="shared" si="0"/>
        <v>1.1666666666666667</v>
      </c>
    </row>
    <row r="65" spans="1:9" x14ac:dyDescent="0.25">
      <c r="A65" t="s">
        <v>49</v>
      </c>
      <c r="B65" s="6">
        <v>31846002668589</v>
      </c>
      <c r="C65" t="s">
        <v>50</v>
      </c>
      <c r="D65" s="1">
        <v>42459</v>
      </c>
      <c r="E65">
        <v>0</v>
      </c>
      <c r="F65">
        <v>7</v>
      </c>
      <c r="G65">
        <v>7</v>
      </c>
      <c r="I65" s="2">
        <f t="shared" si="0"/>
        <v>1.1666666666666667</v>
      </c>
    </row>
    <row r="66" spans="1:9" x14ac:dyDescent="0.25">
      <c r="A66" t="s">
        <v>555</v>
      </c>
      <c r="B66" s="6">
        <v>31846002672276</v>
      </c>
      <c r="C66" t="s">
        <v>559</v>
      </c>
      <c r="D66" s="1">
        <v>42480</v>
      </c>
      <c r="E66">
        <v>0</v>
      </c>
      <c r="F66">
        <v>7</v>
      </c>
      <c r="G66">
        <v>7</v>
      </c>
      <c r="I66" s="2">
        <f t="shared" ref="I66:I129" si="1">F66/6</f>
        <v>1.1666666666666667</v>
      </c>
    </row>
    <row r="67" spans="1:9" x14ac:dyDescent="0.25">
      <c r="A67" t="s">
        <v>1393</v>
      </c>
      <c r="B67" s="6">
        <v>31846002677119</v>
      </c>
      <c r="C67" t="s">
        <v>1402</v>
      </c>
      <c r="D67" s="1">
        <v>42507</v>
      </c>
      <c r="E67">
        <v>0</v>
      </c>
      <c r="F67">
        <v>7</v>
      </c>
      <c r="G67">
        <v>7</v>
      </c>
      <c r="I67" s="2">
        <f t="shared" si="1"/>
        <v>1.1666666666666667</v>
      </c>
    </row>
    <row r="68" spans="1:9" x14ac:dyDescent="0.25">
      <c r="A68" t="s">
        <v>1620</v>
      </c>
      <c r="B68" s="6">
        <v>31846002299625</v>
      </c>
      <c r="C68" t="s">
        <v>1621</v>
      </c>
      <c r="D68" s="1">
        <v>37284</v>
      </c>
      <c r="E68">
        <v>87</v>
      </c>
      <c r="F68">
        <v>8</v>
      </c>
      <c r="G68">
        <v>95</v>
      </c>
      <c r="H68" s="2">
        <f>G68/14</f>
        <v>6.7857142857142856</v>
      </c>
      <c r="I68" s="2">
        <f t="shared" si="1"/>
        <v>1.3333333333333333</v>
      </c>
    </row>
    <row r="69" spans="1:9" x14ac:dyDescent="0.25">
      <c r="A69" t="s">
        <v>1758</v>
      </c>
      <c r="B69" s="6">
        <v>31846002490026</v>
      </c>
      <c r="C69" t="s">
        <v>1142</v>
      </c>
      <c r="D69" s="1">
        <v>41683</v>
      </c>
      <c r="E69">
        <v>0</v>
      </c>
      <c r="F69">
        <v>8</v>
      </c>
      <c r="G69">
        <v>8</v>
      </c>
      <c r="H69" s="2">
        <f>G69/2</f>
        <v>4</v>
      </c>
      <c r="I69" s="2">
        <f t="shared" si="1"/>
        <v>1.3333333333333333</v>
      </c>
    </row>
    <row r="70" spans="1:9" x14ac:dyDescent="0.25">
      <c r="A70" t="s">
        <v>951</v>
      </c>
      <c r="B70" s="6">
        <v>31846002565215</v>
      </c>
      <c r="C70" t="s">
        <v>957</v>
      </c>
      <c r="D70" s="1">
        <v>41855</v>
      </c>
      <c r="E70">
        <v>0</v>
      </c>
      <c r="F70">
        <v>8</v>
      </c>
      <c r="G70">
        <v>8</v>
      </c>
      <c r="H70" s="2">
        <f>G70/2</f>
        <v>4</v>
      </c>
      <c r="I70" s="2">
        <f t="shared" si="1"/>
        <v>1.3333333333333333</v>
      </c>
    </row>
    <row r="71" spans="1:9" x14ac:dyDescent="0.25">
      <c r="A71" t="s">
        <v>1163</v>
      </c>
      <c r="B71" s="6">
        <v>31846002585320</v>
      </c>
      <c r="C71" t="s">
        <v>1164</v>
      </c>
      <c r="D71" s="1">
        <v>41948</v>
      </c>
      <c r="E71">
        <v>0</v>
      </c>
      <c r="F71">
        <v>8</v>
      </c>
      <c r="G71">
        <v>8</v>
      </c>
      <c r="H71" s="2">
        <f>G71/2</f>
        <v>4</v>
      </c>
      <c r="I71" s="2">
        <f t="shared" si="1"/>
        <v>1.3333333333333333</v>
      </c>
    </row>
    <row r="72" spans="1:9" x14ac:dyDescent="0.25">
      <c r="A72" t="s">
        <v>161</v>
      </c>
      <c r="B72" s="6">
        <v>31846002624426</v>
      </c>
      <c r="C72" t="s">
        <v>162</v>
      </c>
      <c r="D72" s="1">
        <v>42209</v>
      </c>
      <c r="E72">
        <v>0</v>
      </c>
      <c r="F72">
        <v>8</v>
      </c>
      <c r="G72">
        <v>8</v>
      </c>
      <c r="I72" s="2">
        <f t="shared" si="1"/>
        <v>1.3333333333333333</v>
      </c>
    </row>
    <row r="73" spans="1:9" x14ac:dyDescent="0.25">
      <c r="A73" t="s">
        <v>167</v>
      </c>
      <c r="B73" s="6">
        <v>31846002624434</v>
      </c>
      <c r="C73" t="s">
        <v>168</v>
      </c>
      <c r="D73" s="1">
        <v>42209</v>
      </c>
      <c r="E73">
        <v>0</v>
      </c>
      <c r="F73">
        <v>8</v>
      </c>
      <c r="G73">
        <v>8</v>
      </c>
      <c r="I73" s="2">
        <f t="shared" si="1"/>
        <v>1.3333333333333333</v>
      </c>
    </row>
    <row r="74" spans="1:9" x14ac:dyDescent="0.25">
      <c r="A74" t="s">
        <v>1186</v>
      </c>
      <c r="B74" s="6">
        <v>31846002657467</v>
      </c>
      <c r="C74" t="s">
        <v>1191</v>
      </c>
      <c r="D74" s="1">
        <v>42403</v>
      </c>
      <c r="E74">
        <v>0</v>
      </c>
      <c r="F74">
        <v>8</v>
      </c>
      <c r="G74">
        <v>8</v>
      </c>
      <c r="I74" s="2">
        <f t="shared" si="1"/>
        <v>1.3333333333333333</v>
      </c>
    </row>
    <row r="75" spans="1:9" x14ac:dyDescent="0.25">
      <c r="A75" t="s">
        <v>7</v>
      </c>
      <c r="B75" s="6">
        <v>31846002661899</v>
      </c>
      <c r="C75" t="s">
        <v>8</v>
      </c>
      <c r="D75" s="1">
        <v>42426</v>
      </c>
      <c r="E75">
        <v>0</v>
      </c>
      <c r="F75">
        <v>8</v>
      </c>
      <c r="G75">
        <v>8</v>
      </c>
      <c r="I75" s="2">
        <f t="shared" si="1"/>
        <v>1.3333333333333333</v>
      </c>
    </row>
    <row r="76" spans="1:9" x14ac:dyDescent="0.25">
      <c r="A76" t="s">
        <v>225</v>
      </c>
      <c r="B76" s="6">
        <v>31846002662582</v>
      </c>
      <c r="C76" t="s">
        <v>226</v>
      </c>
      <c r="D76" s="1">
        <v>42431</v>
      </c>
      <c r="E76">
        <v>0</v>
      </c>
      <c r="F76">
        <v>8</v>
      </c>
      <c r="G76">
        <v>8</v>
      </c>
      <c r="I76" s="2">
        <f t="shared" si="1"/>
        <v>1.3333333333333333</v>
      </c>
    </row>
    <row r="77" spans="1:9" x14ac:dyDescent="0.25">
      <c r="A77" t="s">
        <v>647</v>
      </c>
      <c r="B77" s="6">
        <v>31846002664406</v>
      </c>
      <c r="C77" t="s">
        <v>662</v>
      </c>
      <c r="D77" s="1">
        <v>42443</v>
      </c>
      <c r="E77">
        <v>0</v>
      </c>
      <c r="F77">
        <v>8</v>
      </c>
      <c r="G77">
        <v>8</v>
      </c>
      <c r="I77" s="2">
        <f t="shared" si="1"/>
        <v>1.3333333333333333</v>
      </c>
    </row>
    <row r="78" spans="1:9" x14ac:dyDescent="0.25">
      <c r="A78" t="s">
        <v>328</v>
      </c>
      <c r="B78" s="6">
        <v>31846001872489</v>
      </c>
      <c r="C78" t="s">
        <v>329</v>
      </c>
      <c r="D78" s="1">
        <v>38709</v>
      </c>
      <c r="E78">
        <v>33</v>
      </c>
      <c r="F78">
        <v>9</v>
      </c>
      <c r="G78">
        <v>42</v>
      </c>
      <c r="H78" s="2">
        <f>G78/11</f>
        <v>3.8181818181818183</v>
      </c>
      <c r="I78" s="2">
        <f t="shared" si="1"/>
        <v>1.5</v>
      </c>
    </row>
    <row r="79" spans="1:9" x14ac:dyDescent="0.25">
      <c r="A79" t="s">
        <v>1759</v>
      </c>
      <c r="B79" s="6">
        <v>31846002579166</v>
      </c>
      <c r="C79" t="s">
        <v>1760</v>
      </c>
      <c r="D79" s="1">
        <v>41929</v>
      </c>
      <c r="E79">
        <v>0</v>
      </c>
      <c r="F79">
        <v>9</v>
      </c>
      <c r="G79">
        <v>9</v>
      </c>
      <c r="H79" s="2">
        <f>G79/2</f>
        <v>4.5</v>
      </c>
      <c r="I79" s="2">
        <f t="shared" si="1"/>
        <v>1.5</v>
      </c>
    </row>
    <row r="80" spans="1:9" x14ac:dyDescent="0.25">
      <c r="A80" t="s">
        <v>915</v>
      </c>
      <c r="B80" s="6">
        <v>31846002654183</v>
      </c>
      <c r="C80" t="s">
        <v>930</v>
      </c>
      <c r="D80" s="1">
        <v>42384</v>
      </c>
      <c r="E80">
        <v>0</v>
      </c>
      <c r="F80">
        <v>9</v>
      </c>
      <c r="G80">
        <v>9</v>
      </c>
      <c r="I80" s="2">
        <f t="shared" si="1"/>
        <v>1.5</v>
      </c>
    </row>
    <row r="81" spans="1:9" x14ac:dyDescent="0.25">
      <c r="A81" t="s">
        <v>354</v>
      </c>
      <c r="B81" s="6">
        <v>31846002659521</v>
      </c>
      <c r="C81" t="s">
        <v>355</v>
      </c>
      <c r="D81" s="1">
        <v>42418</v>
      </c>
      <c r="E81">
        <v>0</v>
      </c>
      <c r="F81">
        <v>9</v>
      </c>
      <c r="G81">
        <v>9</v>
      </c>
      <c r="I81" s="2">
        <f t="shared" si="1"/>
        <v>1.5</v>
      </c>
    </row>
    <row r="82" spans="1:9" x14ac:dyDescent="0.25">
      <c r="A82" t="s">
        <v>441</v>
      </c>
      <c r="B82" s="6">
        <v>31846002661881</v>
      </c>
      <c r="C82" t="s">
        <v>444</v>
      </c>
      <c r="D82" s="1">
        <v>42426</v>
      </c>
      <c r="E82">
        <v>0</v>
      </c>
      <c r="F82">
        <v>9</v>
      </c>
      <c r="G82">
        <v>9</v>
      </c>
      <c r="I82" s="2">
        <f t="shared" si="1"/>
        <v>1.5</v>
      </c>
    </row>
    <row r="83" spans="1:9" x14ac:dyDescent="0.25">
      <c r="A83" t="s">
        <v>1169</v>
      </c>
      <c r="B83" s="6">
        <v>31846002662012</v>
      </c>
      <c r="C83" t="s">
        <v>1176</v>
      </c>
      <c r="D83" s="1">
        <v>42426</v>
      </c>
      <c r="E83">
        <v>0</v>
      </c>
      <c r="F83">
        <v>9</v>
      </c>
      <c r="G83">
        <v>9</v>
      </c>
      <c r="I83" s="2">
        <f t="shared" si="1"/>
        <v>1.5</v>
      </c>
    </row>
    <row r="84" spans="1:9" x14ac:dyDescent="0.25">
      <c r="A84" t="s">
        <v>464</v>
      </c>
      <c r="B84" s="6">
        <v>31846002664414</v>
      </c>
      <c r="C84" t="s">
        <v>471</v>
      </c>
      <c r="D84" s="1">
        <v>42443</v>
      </c>
      <c r="E84">
        <v>0</v>
      </c>
      <c r="F84">
        <v>9</v>
      </c>
      <c r="G84">
        <v>9</v>
      </c>
      <c r="I84" s="2">
        <f t="shared" si="1"/>
        <v>1.5</v>
      </c>
    </row>
    <row r="85" spans="1:9" x14ac:dyDescent="0.25">
      <c r="A85" t="s">
        <v>1348</v>
      </c>
      <c r="B85" s="6">
        <v>31846002668605</v>
      </c>
      <c r="C85" t="s">
        <v>1351</v>
      </c>
      <c r="D85" s="1">
        <v>42459</v>
      </c>
      <c r="E85">
        <v>0</v>
      </c>
      <c r="F85">
        <v>9</v>
      </c>
      <c r="G85">
        <v>9</v>
      </c>
      <c r="I85" s="2">
        <f t="shared" si="1"/>
        <v>1.5</v>
      </c>
    </row>
    <row r="86" spans="1:9" x14ac:dyDescent="0.25">
      <c r="A86" t="s">
        <v>1361</v>
      </c>
      <c r="B86" s="6">
        <v>31846001772655</v>
      </c>
      <c r="C86" t="s">
        <v>1362</v>
      </c>
      <c r="D86" s="1">
        <v>38064</v>
      </c>
      <c r="E86">
        <v>75</v>
      </c>
      <c r="F86">
        <v>10</v>
      </c>
      <c r="G86">
        <v>85</v>
      </c>
      <c r="H86" s="2">
        <f>G86/12</f>
        <v>7.083333333333333</v>
      </c>
      <c r="I86" s="2">
        <f t="shared" si="1"/>
        <v>1.6666666666666667</v>
      </c>
    </row>
    <row r="87" spans="1:9" x14ac:dyDescent="0.25">
      <c r="A87" t="s">
        <v>332</v>
      </c>
      <c r="B87" s="6">
        <v>31846002036647</v>
      </c>
      <c r="C87" t="s">
        <v>333</v>
      </c>
      <c r="D87" s="1">
        <v>38229</v>
      </c>
      <c r="E87">
        <v>43</v>
      </c>
      <c r="F87">
        <v>10</v>
      </c>
      <c r="G87">
        <v>53</v>
      </c>
      <c r="H87" s="2">
        <f>G87/12</f>
        <v>4.416666666666667</v>
      </c>
      <c r="I87" s="2">
        <f t="shared" si="1"/>
        <v>1.6666666666666667</v>
      </c>
    </row>
    <row r="88" spans="1:9" x14ac:dyDescent="0.25">
      <c r="A88" t="s">
        <v>701</v>
      </c>
      <c r="B88" s="6">
        <v>31846002207222</v>
      </c>
      <c r="C88" t="s">
        <v>702</v>
      </c>
      <c r="D88" s="1">
        <v>39240</v>
      </c>
      <c r="E88">
        <v>3</v>
      </c>
      <c r="F88">
        <v>10</v>
      </c>
      <c r="G88">
        <v>13</v>
      </c>
      <c r="H88" s="2">
        <f>G88/9</f>
        <v>1.4444444444444444</v>
      </c>
      <c r="I88" s="2">
        <f t="shared" si="1"/>
        <v>1.6666666666666667</v>
      </c>
    </row>
    <row r="89" spans="1:9" x14ac:dyDescent="0.25">
      <c r="A89" t="s">
        <v>1729</v>
      </c>
      <c r="B89" s="6">
        <v>31846002375227</v>
      </c>
      <c r="C89" t="s">
        <v>1083</v>
      </c>
      <c r="D89" s="1">
        <v>41024</v>
      </c>
      <c r="E89">
        <v>0</v>
      </c>
      <c r="F89">
        <v>10</v>
      </c>
      <c r="G89">
        <v>10</v>
      </c>
      <c r="H89" s="2">
        <f>G89/4</f>
        <v>2.5</v>
      </c>
      <c r="I89" s="2">
        <f t="shared" si="1"/>
        <v>1.6666666666666667</v>
      </c>
    </row>
    <row r="90" spans="1:9" x14ac:dyDescent="0.25">
      <c r="A90" t="s">
        <v>1754</v>
      </c>
      <c r="B90" s="6">
        <v>31846002514288</v>
      </c>
      <c r="C90" t="s">
        <v>1755</v>
      </c>
      <c r="D90" s="1">
        <v>41593</v>
      </c>
      <c r="E90">
        <v>0</v>
      </c>
      <c r="F90">
        <v>10</v>
      </c>
      <c r="G90">
        <v>10</v>
      </c>
      <c r="H90" s="2">
        <f>G90/3</f>
        <v>3.3333333333333335</v>
      </c>
      <c r="I90" s="2">
        <f t="shared" si="1"/>
        <v>1.6666666666666667</v>
      </c>
    </row>
    <row r="91" spans="1:9" x14ac:dyDescent="0.25">
      <c r="A91" t="s">
        <v>1089</v>
      </c>
      <c r="B91" s="6">
        <v>31846002542016</v>
      </c>
      <c r="C91" t="s">
        <v>1090</v>
      </c>
      <c r="D91" s="1">
        <v>41745</v>
      </c>
      <c r="E91">
        <v>0</v>
      </c>
      <c r="F91">
        <v>10</v>
      </c>
      <c r="G91">
        <v>10</v>
      </c>
      <c r="H91" s="2">
        <f>G91/2</f>
        <v>5</v>
      </c>
      <c r="I91" s="2">
        <f t="shared" si="1"/>
        <v>1.6666666666666667</v>
      </c>
    </row>
    <row r="92" spans="1:9" x14ac:dyDescent="0.25">
      <c r="A92" t="s">
        <v>1747</v>
      </c>
      <c r="B92" s="6">
        <v>31846002599297</v>
      </c>
      <c r="C92" t="s">
        <v>1748</v>
      </c>
      <c r="D92" s="1">
        <v>42048</v>
      </c>
      <c r="E92">
        <v>0</v>
      </c>
      <c r="F92">
        <v>10</v>
      </c>
      <c r="G92">
        <v>10</v>
      </c>
      <c r="I92" s="2">
        <f t="shared" si="1"/>
        <v>1.6666666666666667</v>
      </c>
    </row>
    <row r="93" spans="1:9" x14ac:dyDescent="0.25">
      <c r="A93" t="s">
        <v>880</v>
      </c>
      <c r="B93" s="6">
        <v>31846002604105</v>
      </c>
      <c r="C93" t="s">
        <v>895</v>
      </c>
      <c r="D93" s="1">
        <v>42114</v>
      </c>
      <c r="E93">
        <v>0</v>
      </c>
      <c r="F93">
        <v>10</v>
      </c>
      <c r="G93">
        <v>10</v>
      </c>
      <c r="I93" s="2">
        <f t="shared" si="1"/>
        <v>1.6666666666666667</v>
      </c>
    </row>
    <row r="94" spans="1:9" x14ac:dyDescent="0.25">
      <c r="A94" t="s">
        <v>1637</v>
      </c>
      <c r="B94" s="6">
        <v>31846002654175</v>
      </c>
      <c r="C94" t="s">
        <v>1655</v>
      </c>
      <c r="D94" s="1">
        <v>42384</v>
      </c>
      <c r="E94">
        <v>0</v>
      </c>
      <c r="F94">
        <v>10</v>
      </c>
      <c r="G94">
        <v>10</v>
      </c>
      <c r="I94" s="2">
        <f t="shared" si="1"/>
        <v>1.6666666666666667</v>
      </c>
    </row>
    <row r="95" spans="1:9" x14ac:dyDescent="0.25">
      <c r="A95" t="s">
        <v>69</v>
      </c>
      <c r="B95" s="6">
        <v>31846002655156</v>
      </c>
      <c r="C95" t="s">
        <v>70</v>
      </c>
      <c r="D95" s="1">
        <v>42389</v>
      </c>
      <c r="E95">
        <v>0</v>
      </c>
      <c r="F95">
        <v>10</v>
      </c>
      <c r="G95">
        <v>10</v>
      </c>
      <c r="I95" s="2">
        <f t="shared" si="1"/>
        <v>1.6666666666666667</v>
      </c>
    </row>
    <row r="96" spans="1:9" x14ac:dyDescent="0.25">
      <c r="A96" t="s">
        <v>275</v>
      </c>
      <c r="B96" s="6">
        <v>31846002656139</v>
      </c>
      <c r="C96" t="s">
        <v>276</v>
      </c>
      <c r="D96" s="1">
        <v>42397</v>
      </c>
      <c r="E96">
        <v>0</v>
      </c>
      <c r="F96">
        <v>10</v>
      </c>
      <c r="G96">
        <v>10</v>
      </c>
      <c r="I96" s="2">
        <f t="shared" si="1"/>
        <v>1.6666666666666667</v>
      </c>
    </row>
    <row r="97" spans="1:9" x14ac:dyDescent="0.25">
      <c r="A97" t="s">
        <v>1043</v>
      </c>
      <c r="B97" s="6">
        <v>31846002657806</v>
      </c>
      <c r="C97" t="s">
        <v>1060</v>
      </c>
      <c r="D97" s="1">
        <v>42405</v>
      </c>
      <c r="E97">
        <v>0</v>
      </c>
      <c r="F97">
        <v>10</v>
      </c>
      <c r="G97">
        <v>10</v>
      </c>
      <c r="I97" s="2">
        <f t="shared" si="1"/>
        <v>1.6666666666666667</v>
      </c>
    </row>
    <row r="98" spans="1:9" x14ac:dyDescent="0.25">
      <c r="A98" t="s">
        <v>21</v>
      </c>
      <c r="B98" s="6">
        <v>31846002658473</v>
      </c>
      <c r="C98" t="s">
        <v>22</v>
      </c>
      <c r="D98" s="1">
        <v>42410</v>
      </c>
      <c r="E98">
        <v>0</v>
      </c>
      <c r="F98">
        <v>10</v>
      </c>
      <c r="G98">
        <v>10</v>
      </c>
      <c r="I98" s="2">
        <f t="shared" si="1"/>
        <v>1.6666666666666667</v>
      </c>
    </row>
    <row r="99" spans="1:9" x14ac:dyDescent="0.25">
      <c r="A99" t="s">
        <v>429</v>
      </c>
      <c r="B99" s="6">
        <v>31846002663044</v>
      </c>
      <c r="C99" t="s">
        <v>433</v>
      </c>
      <c r="D99" s="1">
        <v>42432</v>
      </c>
      <c r="E99">
        <v>0</v>
      </c>
      <c r="F99">
        <v>10</v>
      </c>
      <c r="G99">
        <v>10</v>
      </c>
      <c r="I99" s="2">
        <f t="shared" si="1"/>
        <v>1.6666666666666667</v>
      </c>
    </row>
    <row r="100" spans="1:9" x14ac:dyDescent="0.25">
      <c r="A100" t="s">
        <v>1271</v>
      </c>
      <c r="B100" s="6">
        <v>31846002663093</v>
      </c>
      <c r="C100" t="s">
        <v>1278</v>
      </c>
      <c r="D100" s="1">
        <v>42432</v>
      </c>
      <c r="E100">
        <v>0</v>
      </c>
      <c r="F100">
        <v>10</v>
      </c>
      <c r="G100">
        <v>10</v>
      </c>
      <c r="I100" s="2">
        <f t="shared" si="1"/>
        <v>1.6666666666666667</v>
      </c>
    </row>
    <row r="101" spans="1:9" x14ac:dyDescent="0.25">
      <c r="A101" t="s">
        <v>143</v>
      </c>
      <c r="B101" s="6">
        <v>31846001898088</v>
      </c>
      <c r="C101" t="s">
        <v>144</v>
      </c>
      <c r="D101" s="1">
        <v>38432</v>
      </c>
      <c r="E101">
        <v>29</v>
      </c>
      <c r="F101">
        <v>11</v>
      </c>
      <c r="G101">
        <v>40</v>
      </c>
      <c r="H101" s="2">
        <f>G101/11</f>
        <v>3.6363636363636362</v>
      </c>
      <c r="I101" s="2">
        <f t="shared" si="1"/>
        <v>1.8333333333333333</v>
      </c>
    </row>
    <row r="102" spans="1:9" x14ac:dyDescent="0.25">
      <c r="A102" t="s">
        <v>598</v>
      </c>
      <c r="B102" s="6">
        <v>31846002064847</v>
      </c>
      <c r="C102" t="s">
        <v>599</v>
      </c>
      <c r="D102" s="1">
        <v>38595</v>
      </c>
      <c r="E102">
        <v>49</v>
      </c>
      <c r="F102">
        <v>11</v>
      </c>
      <c r="G102">
        <v>60</v>
      </c>
      <c r="H102" s="2">
        <f>G102/11</f>
        <v>5.4545454545454541</v>
      </c>
      <c r="I102" s="2">
        <f t="shared" si="1"/>
        <v>1.8333333333333333</v>
      </c>
    </row>
    <row r="103" spans="1:9" x14ac:dyDescent="0.25">
      <c r="A103" t="s">
        <v>1068</v>
      </c>
      <c r="B103" s="6">
        <v>31846002249174</v>
      </c>
      <c r="C103" t="s">
        <v>1079</v>
      </c>
      <c r="D103" s="1">
        <v>39778</v>
      </c>
      <c r="E103">
        <v>34</v>
      </c>
      <c r="F103">
        <v>11</v>
      </c>
      <c r="G103">
        <v>45</v>
      </c>
      <c r="H103" s="2">
        <f>G103/8</f>
        <v>5.625</v>
      </c>
      <c r="I103" s="2">
        <f t="shared" si="1"/>
        <v>1.8333333333333333</v>
      </c>
    </row>
    <row r="104" spans="1:9" x14ac:dyDescent="0.25">
      <c r="A104" t="s">
        <v>1733</v>
      </c>
      <c r="B104" s="6">
        <v>31846002286671</v>
      </c>
      <c r="C104" t="s">
        <v>1208</v>
      </c>
      <c r="D104" s="1">
        <v>40995</v>
      </c>
      <c r="E104">
        <v>0</v>
      </c>
      <c r="F104">
        <v>11</v>
      </c>
      <c r="G104">
        <v>11</v>
      </c>
      <c r="H104" s="2">
        <f>G104/4</f>
        <v>2.75</v>
      </c>
      <c r="I104" s="2">
        <f t="shared" si="1"/>
        <v>1.8333333333333333</v>
      </c>
    </row>
    <row r="105" spans="1:9" x14ac:dyDescent="0.25">
      <c r="A105" t="s">
        <v>1696</v>
      </c>
      <c r="B105" s="6">
        <v>31846002483658</v>
      </c>
      <c r="C105" t="s">
        <v>446</v>
      </c>
      <c r="D105" s="1">
        <v>41635</v>
      </c>
      <c r="E105">
        <v>0</v>
      </c>
      <c r="F105">
        <v>11</v>
      </c>
      <c r="G105">
        <v>11</v>
      </c>
      <c r="H105" s="2">
        <f>G105/3</f>
        <v>3.6666666666666665</v>
      </c>
      <c r="I105" s="2">
        <f t="shared" si="1"/>
        <v>1.8333333333333333</v>
      </c>
    </row>
    <row r="106" spans="1:9" x14ac:dyDescent="0.25">
      <c r="A106" t="s">
        <v>1222</v>
      </c>
      <c r="B106" s="6">
        <v>31846002565157</v>
      </c>
      <c r="C106" t="s">
        <v>1224</v>
      </c>
      <c r="D106" s="1">
        <v>41855</v>
      </c>
      <c r="E106">
        <v>0</v>
      </c>
      <c r="F106">
        <v>11</v>
      </c>
      <c r="G106">
        <v>11</v>
      </c>
      <c r="H106" s="2">
        <f>G106/2</f>
        <v>5.5</v>
      </c>
      <c r="I106" s="2">
        <f t="shared" si="1"/>
        <v>1.8333333333333333</v>
      </c>
    </row>
    <row r="107" spans="1:9" x14ac:dyDescent="0.25">
      <c r="A107" t="s">
        <v>1664</v>
      </c>
      <c r="B107" s="6">
        <v>31846002606159</v>
      </c>
      <c r="C107" t="s">
        <v>1665</v>
      </c>
      <c r="D107" s="1">
        <v>42089</v>
      </c>
      <c r="E107">
        <v>0</v>
      </c>
      <c r="F107">
        <v>11</v>
      </c>
      <c r="G107">
        <v>11</v>
      </c>
      <c r="I107" s="2">
        <f t="shared" si="1"/>
        <v>1.8333333333333333</v>
      </c>
    </row>
    <row r="108" spans="1:9" x14ac:dyDescent="0.25">
      <c r="A108" t="s">
        <v>221</v>
      </c>
      <c r="B108" s="6">
        <v>31846002643160</v>
      </c>
      <c r="C108" t="s">
        <v>222</v>
      </c>
      <c r="D108" s="1">
        <v>42324</v>
      </c>
      <c r="E108">
        <v>0</v>
      </c>
      <c r="F108">
        <v>11</v>
      </c>
      <c r="G108">
        <v>11</v>
      </c>
      <c r="I108" s="2">
        <f t="shared" si="1"/>
        <v>1.8333333333333333</v>
      </c>
    </row>
    <row r="109" spans="1:9" x14ac:dyDescent="0.25">
      <c r="A109" t="s">
        <v>730</v>
      </c>
      <c r="B109" s="6">
        <v>31846002655131</v>
      </c>
      <c r="C109" t="s">
        <v>731</v>
      </c>
      <c r="D109" s="1">
        <v>42389</v>
      </c>
      <c r="E109">
        <v>0</v>
      </c>
      <c r="F109">
        <v>11</v>
      </c>
      <c r="G109">
        <v>11</v>
      </c>
      <c r="I109" s="2">
        <f t="shared" si="1"/>
        <v>1.8333333333333333</v>
      </c>
    </row>
    <row r="110" spans="1:9" x14ac:dyDescent="0.25">
      <c r="A110" t="s">
        <v>15</v>
      </c>
      <c r="B110" s="6">
        <v>31846002655784</v>
      </c>
      <c r="C110" t="s">
        <v>16</v>
      </c>
      <c r="D110" s="1">
        <v>42395</v>
      </c>
      <c r="E110">
        <v>0</v>
      </c>
      <c r="F110">
        <v>11</v>
      </c>
      <c r="G110">
        <v>11</v>
      </c>
      <c r="I110" s="2">
        <f t="shared" si="1"/>
        <v>1.8333333333333333</v>
      </c>
    </row>
    <row r="111" spans="1:9" x14ac:dyDescent="0.25">
      <c r="A111" t="s">
        <v>1238</v>
      </c>
      <c r="B111" s="6">
        <v>31846001955433</v>
      </c>
      <c r="C111" t="s">
        <v>1240</v>
      </c>
      <c r="D111" s="1">
        <v>37293</v>
      </c>
      <c r="E111">
        <v>67</v>
      </c>
      <c r="F111">
        <v>12</v>
      </c>
      <c r="G111">
        <v>79</v>
      </c>
      <c r="H111" s="2">
        <f>G111/14</f>
        <v>5.6428571428571432</v>
      </c>
      <c r="I111" s="2">
        <f t="shared" si="1"/>
        <v>2</v>
      </c>
    </row>
    <row r="112" spans="1:9" x14ac:dyDescent="0.25">
      <c r="A112" t="s">
        <v>151</v>
      </c>
      <c r="B112" s="6">
        <v>31846001985083</v>
      </c>
      <c r="C112" t="s">
        <v>152</v>
      </c>
      <c r="D112" s="1">
        <v>38692</v>
      </c>
      <c r="E112">
        <v>37</v>
      </c>
      <c r="F112">
        <v>12</v>
      </c>
      <c r="G112">
        <v>49</v>
      </c>
      <c r="H112" s="2">
        <f>G112/11</f>
        <v>4.4545454545454541</v>
      </c>
      <c r="I112" s="2">
        <f t="shared" si="1"/>
        <v>2</v>
      </c>
    </row>
    <row r="113" spans="1:9" x14ac:dyDescent="0.25">
      <c r="A113" t="s">
        <v>1740</v>
      </c>
      <c r="B113" s="6">
        <v>31846002395555</v>
      </c>
      <c r="C113" t="s">
        <v>1397</v>
      </c>
      <c r="D113" s="1">
        <v>40990</v>
      </c>
      <c r="E113">
        <v>0</v>
      </c>
      <c r="F113">
        <v>12</v>
      </c>
      <c r="G113">
        <v>12</v>
      </c>
      <c r="H113" s="2">
        <f>G113/4</f>
        <v>3</v>
      </c>
      <c r="I113" s="2">
        <f t="shared" si="1"/>
        <v>2</v>
      </c>
    </row>
    <row r="114" spans="1:9" x14ac:dyDescent="0.25">
      <c r="A114" t="s">
        <v>1749</v>
      </c>
      <c r="B114" s="6">
        <v>31846002286622</v>
      </c>
      <c r="C114" t="s">
        <v>1651</v>
      </c>
      <c r="D114" s="1">
        <v>40995</v>
      </c>
      <c r="E114">
        <v>0</v>
      </c>
      <c r="F114">
        <v>12</v>
      </c>
      <c r="G114">
        <v>12</v>
      </c>
      <c r="H114" s="2">
        <f>G114/4</f>
        <v>3</v>
      </c>
      <c r="I114" s="2">
        <f t="shared" si="1"/>
        <v>2</v>
      </c>
    </row>
    <row r="115" spans="1:9" x14ac:dyDescent="0.25">
      <c r="A115" t="s">
        <v>1743</v>
      </c>
      <c r="B115" s="6">
        <v>31846002372497</v>
      </c>
      <c r="C115" t="s">
        <v>1465</v>
      </c>
      <c r="D115" s="1">
        <v>41012</v>
      </c>
      <c r="E115">
        <v>0</v>
      </c>
      <c r="F115">
        <v>12</v>
      </c>
      <c r="G115">
        <v>12</v>
      </c>
      <c r="H115" s="2">
        <f>G115/4</f>
        <v>3</v>
      </c>
      <c r="I115" s="2">
        <f t="shared" si="1"/>
        <v>2</v>
      </c>
    </row>
    <row r="116" spans="1:9" x14ac:dyDescent="0.25">
      <c r="A116" t="s">
        <v>1732</v>
      </c>
      <c r="B116" s="6">
        <v>31846002443439</v>
      </c>
      <c r="C116" t="s">
        <v>1162</v>
      </c>
      <c r="D116" s="1">
        <v>41073</v>
      </c>
      <c r="E116">
        <v>0</v>
      </c>
      <c r="F116">
        <v>12</v>
      </c>
      <c r="G116">
        <v>12</v>
      </c>
      <c r="H116" s="2">
        <f>G116/4</f>
        <v>3</v>
      </c>
      <c r="I116" s="2">
        <f t="shared" si="1"/>
        <v>2</v>
      </c>
    </row>
    <row r="117" spans="1:9" x14ac:dyDescent="0.25">
      <c r="A117" t="s">
        <v>1767</v>
      </c>
      <c r="B117" s="6">
        <v>31846002443892</v>
      </c>
      <c r="C117" t="s">
        <v>1768</v>
      </c>
      <c r="D117" s="1">
        <v>41074</v>
      </c>
      <c r="E117">
        <v>0</v>
      </c>
      <c r="F117">
        <v>12</v>
      </c>
      <c r="G117">
        <v>12</v>
      </c>
      <c r="H117" s="2">
        <f>G117/4</f>
        <v>3</v>
      </c>
      <c r="I117" s="2">
        <f t="shared" si="1"/>
        <v>2</v>
      </c>
    </row>
    <row r="118" spans="1:9" x14ac:dyDescent="0.25">
      <c r="A118" t="s">
        <v>155</v>
      </c>
      <c r="B118" s="6">
        <v>31846002521820</v>
      </c>
      <c r="C118" t="s">
        <v>156</v>
      </c>
      <c r="D118" s="1">
        <v>41404</v>
      </c>
      <c r="E118">
        <v>0</v>
      </c>
      <c r="F118">
        <v>12</v>
      </c>
      <c r="G118">
        <v>12</v>
      </c>
      <c r="H118" s="2">
        <f>G118/3</f>
        <v>4</v>
      </c>
      <c r="I118" s="2">
        <f t="shared" si="1"/>
        <v>2</v>
      </c>
    </row>
    <row r="119" spans="1:9" x14ac:dyDescent="0.25">
      <c r="A119" t="s">
        <v>1751</v>
      </c>
      <c r="B119" s="6">
        <v>31846002535341</v>
      </c>
      <c r="C119" t="s">
        <v>591</v>
      </c>
      <c r="D119" s="1">
        <v>41488</v>
      </c>
      <c r="E119">
        <v>0</v>
      </c>
      <c r="F119">
        <v>12</v>
      </c>
      <c r="G119">
        <v>12</v>
      </c>
      <c r="H119" s="2">
        <f>G119/3</f>
        <v>4</v>
      </c>
      <c r="I119" s="2">
        <f t="shared" si="1"/>
        <v>2</v>
      </c>
    </row>
    <row r="120" spans="1:9" x14ac:dyDescent="0.25">
      <c r="A120" t="s">
        <v>1750</v>
      </c>
      <c r="B120" s="6">
        <v>31846002590320</v>
      </c>
      <c r="C120" t="s">
        <v>976</v>
      </c>
      <c r="D120" s="1">
        <v>41976</v>
      </c>
      <c r="E120">
        <v>0</v>
      </c>
      <c r="F120">
        <v>12</v>
      </c>
      <c r="G120">
        <v>12</v>
      </c>
      <c r="H120" s="2">
        <f>G120/2</f>
        <v>6</v>
      </c>
      <c r="I120" s="2">
        <f t="shared" si="1"/>
        <v>2</v>
      </c>
    </row>
    <row r="121" spans="1:9" x14ac:dyDescent="0.25">
      <c r="A121" t="s">
        <v>1450</v>
      </c>
      <c r="B121" s="6">
        <v>31846002633781</v>
      </c>
      <c r="C121" t="s">
        <v>1455</v>
      </c>
      <c r="D121" s="1">
        <v>42279</v>
      </c>
      <c r="E121">
        <v>0</v>
      </c>
      <c r="F121">
        <v>12</v>
      </c>
      <c r="G121">
        <v>12</v>
      </c>
      <c r="I121" s="2">
        <f t="shared" si="1"/>
        <v>2</v>
      </c>
    </row>
    <row r="122" spans="1:9" x14ac:dyDescent="0.25">
      <c r="A122" t="s">
        <v>11</v>
      </c>
      <c r="B122" s="6">
        <v>31846002636370</v>
      </c>
      <c r="C122" t="s">
        <v>12</v>
      </c>
      <c r="D122" s="1">
        <v>42291</v>
      </c>
      <c r="E122">
        <v>0</v>
      </c>
      <c r="F122">
        <v>12</v>
      </c>
      <c r="G122">
        <v>12</v>
      </c>
      <c r="I122" s="2">
        <f t="shared" si="1"/>
        <v>2</v>
      </c>
    </row>
    <row r="123" spans="1:9" x14ac:dyDescent="0.25">
      <c r="A123" t="s">
        <v>19</v>
      </c>
      <c r="B123" s="6">
        <v>31846002643178</v>
      </c>
      <c r="C123" t="s">
        <v>20</v>
      </c>
      <c r="D123" s="1">
        <v>42324</v>
      </c>
      <c r="E123">
        <v>0</v>
      </c>
      <c r="F123">
        <v>12</v>
      </c>
      <c r="G123">
        <v>12</v>
      </c>
      <c r="I123" s="2">
        <f t="shared" si="1"/>
        <v>2</v>
      </c>
    </row>
    <row r="124" spans="1:9" x14ac:dyDescent="0.25">
      <c r="A124" t="s">
        <v>366</v>
      </c>
      <c r="B124" s="6">
        <v>31846002646932</v>
      </c>
      <c r="C124" t="s">
        <v>367</v>
      </c>
      <c r="D124" s="1">
        <v>42342</v>
      </c>
      <c r="E124">
        <v>0</v>
      </c>
      <c r="F124">
        <v>12</v>
      </c>
      <c r="G124">
        <v>12</v>
      </c>
      <c r="I124" s="2">
        <f t="shared" si="1"/>
        <v>2</v>
      </c>
    </row>
    <row r="125" spans="1:9" x14ac:dyDescent="0.25">
      <c r="A125" t="s">
        <v>506</v>
      </c>
      <c r="B125" s="6">
        <v>31846002647872</v>
      </c>
      <c r="C125" t="s">
        <v>523</v>
      </c>
      <c r="D125" s="1">
        <v>42346</v>
      </c>
      <c r="E125">
        <v>0</v>
      </c>
      <c r="F125">
        <v>12</v>
      </c>
      <c r="G125">
        <v>12</v>
      </c>
      <c r="I125" s="2">
        <f t="shared" si="1"/>
        <v>2</v>
      </c>
    </row>
    <row r="126" spans="1:9" x14ac:dyDescent="0.25">
      <c r="A126" t="s">
        <v>589</v>
      </c>
      <c r="B126" s="6">
        <v>31846002646304</v>
      </c>
      <c r="C126" t="s">
        <v>596</v>
      </c>
      <c r="D126" s="1">
        <v>42346</v>
      </c>
      <c r="E126">
        <v>0</v>
      </c>
      <c r="F126">
        <v>12</v>
      </c>
      <c r="G126">
        <v>12</v>
      </c>
      <c r="I126" s="2">
        <f t="shared" si="1"/>
        <v>2</v>
      </c>
    </row>
    <row r="127" spans="1:9" x14ac:dyDescent="0.25">
      <c r="A127" t="s">
        <v>1249</v>
      </c>
      <c r="B127" s="6">
        <v>31846002650017</v>
      </c>
      <c r="C127" t="s">
        <v>1259</v>
      </c>
      <c r="D127" s="1">
        <v>42354</v>
      </c>
      <c r="E127">
        <v>0</v>
      </c>
      <c r="F127">
        <v>12</v>
      </c>
      <c r="G127">
        <v>12</v>
      </c>
      <c r="I127" s="2">
        <f t="shared" si="1"/>
        <v>2</v>
      </c>
    </row>
    <row r="128" spans="1:9" x14ac:dyDescent="0.25">
      <c r="A128" t="s">
        <v>1024</v>
      </c>
      <c r="B128" s="6">
        <v>31846002655677</v>
      </c>
      <c r="C128" t="s">
        <v>1025</v>
      </c>
      <c r="D128" s="1">
        <v>42395</v>
      </c>
      <c r="E128">
        <v>0</v>
      </c>
      <c r="F128">
        <v>12</v>
      </c>
      <c r="G128">
        <v>12</v>
      </c>
      <c r="I128" s="2">
        <f t="shared" si="1"/>
        <v>2</v>
      </c>
    </row>
    <row r="129" spans="1:9" x14ac:dyDescent="0.25">
      <c r="A129" t="s">
        <v>1321</v>
      </c>
      <c r="B129" s="6">
        <v>31846002658176</v>
      </c>
      <c r="C129" t="s">
        <v>1347</v>
      </c>
      <c r="D129" s="1">
        <v>42408</v>
      </c>
      <c r="E129">
        <v>0</v>
      </c>
      <c r="F129">
        <v>12</v>
      </c>
      <c r="G129">
        <v>12</v>
      </c>
      <c r="I129" s="2">
        <f t="shared" si="1"/>
        <v>2</v>
      </c>
    </row>
    <row r="130" spans="1:9" x14ac:dyDescent="0.25">
      <c r="A130" t="s">
        <v>1093</v>
      </c>
      <c r="B130" s="6">
        <v>31846002662434</v>
      </c>
      <c r="C130" t="s">
        <v>1095</v>
      </c>
      <c r="D130" s="1">
        <v>42430</v>
      </c>
      <c r="E130">
        <v>0</v>
      </c>
      <c r="F130">
        <v>12</v>
      </c>
      <c r="G130">
        <v>12</v>
      </c>
      <c r="I130" s="2">
        <f t="shared" ref="I130:I193" si="2">F130/6</f>
        <v>2</v>
      </c>
    </row>
    <row r="131" spans="1:9" x14ac:dyDescent="0.25">
      <c r="A131" t="s">
        <v>301</v>
      </c>
      <c r="B131" s="6">
        <v>31846001758522</v>
      </c>
      <c r="C131" t="s">
        <v>302</v>
      </c>
      <c r="D131" s="1">
        <v>37679</v>
      </c>
      <c r="E131">
        <v>51</v>
      </c>
      <c r="F131">
        <v>13</v>
      </c>
      <c r="G131">
        <v>64</v>
      </c>
      <c r="H131" s="2">
        <f>G131/13</f>
        <v>4.9230769230769234</v>
      </c>
      <c r="I131" s="2">
        <f t="shared" si="2"/>
        <v>2.1666666666666665</v>
      </c>
    </row>
    <row r="132" spans="1:9" x14ac:dyDescent="0.25">
      <c r="A132" t="s">
        <v>346</v>
      </c>
      <c r="B132" s="6">
        <v>31846002215357</v>
      </c>
      <c r="C132" t="s">
        <v>347</v>
      </c>
      <c r="D132" s="1">
        <v>39351</v>
      </c>
      <c r="E132">
        <v>12</v>
      </c>
      <c r="F132">
        <v>13</v>
      </c>
      <c r="G132">
        <v>25</v>
      </c>
      <c r="H132" s="2">
        <f>G132/9</f>
        <v>2.7777777777777777</v>
      </c>
      <c r="I132" s="2">
        <f t="shared" si="2"/>
        <v>2.1666666666666665</v>
      </c>
    </row>
    <row r="133" spans="1:9" x14ac:dyDescent="0.25">
      <c r="A133" t="s">
        <v>1678</v>
      </c>
      <c r="B133" s="6">
        <v>31846002173697</v>
      </c>
      <c r="C133" t="s">
        <v>1684</v>
      </c>
      <c r="D133" s="1">
        <v>39576</v>
      </c>
      <c r="E133">
        <v>28</v>
      </c>
      <c r="F133">
        <v>13</v>
      </c>
      <c r="G133">
        <v>41</v>
      </c>
      <c r="H133" s="2">
        <f>G133/8</f>
        <v>5.125</v>
      </c>
      <c r="I133" s="2">
        <f t="shared" si="2"/>
        <v>2.1666666666666665</v>
      </c>
    </row>
    <row r="134" spans="1:9" x14ac:dyDescent="0.25">
      <c r="A134" t="s">
        <v>338</v>
      </c>
      <c r="B134" s="6">
        <v>31846002053931</v>
      </c>
      <c r="C134" t="s">
        <v>339</v>
      </c>
      <c r="D134" s="1">
        <v>40060</v>
      </c>
      <c r="E134">
        <v>7</v>
      </c>
      <c r="F134">
        <v>13</v>
      </c>
      <c r="G134">
        <v>20</v>
      </c>
      <c r="H134" s="2">
        <f>G134/7</f>
        <v>2.8571428571428572</v>
      </c>
      <c r="I134" s="2">
        <f t="shared" si="2"/>
        <v>2.1666666666666665</v>
      </c>
    </row>
    <row r="135" spans="1:9" x14ac:dyDescent="0.25">
      <c r="A135" t="s">
        <v>1737</v>
      </c>
      <c r="B135" s="6">
        <v>31846002368701</v>
      </c>
      <c r="C135" t="s">
        <v>1380</v>
      </c>
      <c r="D135" s="1">
        <v>40990</v>
      </c>
      <c r="E135">
        <v>0</v>
      </c>
      <c r="F135">
        <v>13</v>
      </c>
      <c r="G135">
        <v>13</v>
      </c>
      <c r="H135" s="2">
        <f t="shared" ref="H135:H140" si="3">G135/4</f>
        <v>3.25</v>
      </c>
      <c r="I135" s="2">
        <f t="shared" si="2"/>
        <v>2.1666666666666665</v>
      </c>
    </row>
    <row r="136" spans="1:9" x14ac:dyDescent="0.25">
      <c r="A136" t="s">
        <v>1702</v>
      </c>
      <c r="B136" s="6">
        <v>31846002286762</v>
      </c>
      <c r="C136" t="s">
        <v>478</v>
      </c>
      <c r="D136" s="1">
        <v>40995</v>
      </c>
      <c r="E136">
        <v>0</v>
      </c>
      <c r="F136">
        <v>13</v>
      </c>
      <c r="G136">
        <v>13</v>
      </c>
      <c r="H136" s="2">
        <f t="shared" si="3"/>
        <v>3.25</v>
      </c>
      <c r="I136" s="2">
        <f t="shared" si="2"/>
        <v>2.1666666666666665</v>
      </c>
    </row>
    <row r="137" spans="1:9" x14ac:dyDescent="0.25">
      <c r="A137" t="s">
        <v>1726</v>
      </c>
      <c r="B137" s="6">
        <v>31846002286739</v>
      </c>
      <c r="C137" t="s">
        <v>890</v>
      </c>
      <c r="D137" s="1">
        <v>40995</v>
      </c>
      <c r="E137">
        <v>0</v>
      </c>
      <c r="F137">
        <v>13</v>
      </c>
      <c r="G137">
        <v>13</v>
      </c>
      <c r="H137" s="2">
        <f t="shared" si="3"/>
        <v>3.25</v>
      </c>
      <c r="I137" s="2">
        <f t="shared" si="2"/>
        <v>2.1666666666666665</v>
      </c>
    </row>
    <row r="138" spans="1:9" x14ac:dyDescent="0.25">
      <c r="A138" t="s">
        <v>1734</v>
      </c>
      <c r="B138" s="6">
        <v>31846002286705</v>
      </c>
      <c r="C138" t="s">
        <v>1219</v>
      </c>
      <c r="D138" s="1">
        <v>40995</v>
      </c>
      <c r="E138">
        <v>0</v>
      </c>
      <c r="F138">
        <v>13</v>
      </c>
      <c r="G138">
        <v>13</v>
      </c>
      <c r="H138" s="2">
        <f t="shared" si="3"/>
        <v>3.25</v>
      </c>
      <c r="I138" s="2">
        <f t="shared" si="2"/>
        <v>2.1666666666666665</v>
      </c>
    </row>
    <row r="139" spans="1:9" x14ac:dyDescent="0.25">
      <c r="A139" t="s">
        <v>1704</v>
      </c>
      <c r="B139" s="6">
        <v>31846002443413</v>
      </c>
      <c r="C139" t="s">
        <v>517</v>
      </c>
      <c r="D139" s="1">
        <v>41073</v>
      </c>
      <c r="E139">
        <v>0</v>
      </c>
      <c r="F139">
        <v>13</v>
      </c>
      <c r="G139">
        <v>13</v>
      </c>
      <c r="H139" s="2">
        <f t="shared" si="3"/>
        <v>3.25</v>
      </c>
      <c r="I139" s="2">
        <f t="shared" si="2"/>
        <v>2.1666666666666665</v>
      </c>
    </row>
    <row r="140" spans="1:9" x14ac:dyDescent="0.25">
      <c r="A140" t="s">
        <v>1738</v>
      </c>
      <c r="B140" s="6">
        <v>31846002459575</v>
      </c>
      <c r="C140" t="s">
        <v>1739</v>
      </c>
      <c r="D140" s="1">
        <v>41187</v>
      </c>
      <c r="E140">
        <v>0</v>
      </c>
      <c r="F140">
        <v>13</v>
      </c>
      <c r="G140">
        <v>13</v>
      </c>
      <c r="H140" s="2">
        <f t="shared" si="3"/>
        <v>3.25</v>
      </c>
      <c r="I140" s="2">
        <f t="shared" si="2"/>
        <v>2.1666666666666665</v>
      </c>
    </row>
    <row r="141" spans="1:9" x14ac:dyDescent="0.25">
      <c r="A141" t="s">
        <v>153</v>
      </c>
      <c r="B141" s="6">
        <v>31846002521812</v>
      </c>
      <c r="C141" t="s">
        <v>154</v>
      </c>
      <c r="D141" s="1">
        <v>41404</v>
      </c>
      <c r="E141">
        <v>0</v>
      </c>
      <c r="F141">
        <v>13</v>
      </c>
      <c r="G141">
        <v>13</v>
      </c>
      <c r="H141" s="2">
        <f>G141/3</f>
        <v>4.333333333333333</v>
      </c>
      <c r="I141" s="2">
        <f t="shared" si="2"/>
        <v>2.1666666666666665</v>
      </c>
    </row>
    <row r="142" spans="1:9" x14ac:dyDescent="0.25">
      <c r="A142" t="s">
        <v>1515</v>
      </c>
      <c r="B142" s="6">
        <v>31846002562618</v>
      </c>
      <c r="C142" t="s">
        <v>1518</v>
      </c>
      <c r="D142" s="1">
        <v>41844</v>
      </c>
      <c r="E142">
        <v>0</v>
      </c>
      <c r="F142">
        <v>13</v>
      </c>
      <c r="G142">
        <v>13</v>
      </c>
      <c r="H142" s="2">
        <f>G142/2</f>
        <v>6.5</v>
      </c>
      <c r="I142" s="2">
        <f t="shared" si="2"/>
        <v>2.1666666666666665</v>
      </c>
    </row>
    <row r="143" spans="1:9" x14ac:dyDescent="0.25">
      <c r="A143" t="s">
        <v>1662</v>
      </c>
      <c r="B143" s="6">
        <v>31846002606316</v>
      </c>
      <c r="C143" t="s">
        <v>1663</v>
      </c>
      <c r="D143" s="1">
        <v>42089</v>
      </c>
      <c r="E143">
        <v>0</v>
      </c>
      <c r="F143">
        <v>13</v>
      </c>
      <c r="G143">
        <v>13</v>
      </c>
      <c r="I143" s="2">
        <f t="shared" si="2"/>
        <v>2.1666666666666665</v>
      </c>
    </row>
    <row r="144" spans="1:9" x14ac:dyDescent="0.25">
      <c r="A144" t="s">
        <v>563</v>
      </c>
      <c r="B144" s="6">
        <v>31846002631850</v>
      </c>
      <c r="C144" t="s">
        <v>586</v>
      </c>
      <c r="D144" s="1">
        <v>42264</v>
      </c>
      <c r="E144">
        <v>0</v>
      </c>
      <c r="F144">
        <v>13</v>
      </c>
      <c r="G144">
        <v>13</v>
      </c>
      <c r="I144" s="2">
        <f t="shared" si="2"/>
        <v>2.1666666666666665</v>
      </c>
    </row>
    <row r="145" spans="1:9" x14ac:dyDescent="0.25">
      <c r="A145" t="s">
        <v>1043</v>
      </c>
      <c r="B145" s="6">
        <v>31846002641925</v>
      </c>
      <c r="C145" t="s">
        <v>1059</v>
      </c>
      <c r="D145" s="1">
        <v>42318</v>
      </c>
      <c r="E145">
        <v>0</v>
      </c>
      <c r="F145">
        <v>13</v>
      </c>
      <c r="G145">
        <v>13</v>
      </c>
      <c r="I145" s="2">
        <f t="shared" si="2"/>
        <v>2.1666666666666665</v>
      </c>
    </row>
    <row r="146" spans="1:9" x14ac:dyDescent="0.25">
      <c r="A146" t="s">
        <v>364</v>
      </c>
      <c r="B146" s="6">
        <v>31846002643145</v>
      </c>
      <c r="C146" t="s">
        <v>365</v>
      </c>
      <c r="D146" s="1">
        <v>42324</v>
      </c>
      <c r="E146">
        <v>0</v>
      </c>
      <c r="F146">
        <v>13</v>
      </c>
      <c r="G146">
        <v>13</v>
      </c>
      <c r="I146" s="2">
        <f t="shared" si="2"/>
        <v>2.1666666666666665</v>
      </c>
    </row>
    <row r="147" spans="1:9" x14ac:dyDescent="0.25">
      <c r="A147" t="s">
        <v>482</v>
      </c>
      <c r="B147" s="6">
        <v>31846002653086</v>
      </c>
      <c r="C147" t="s">
        <v>487</v>
      </c>
      <c r="D147" s="1">
        <v>42380</v>
      </c>
      <c r="E147">
        <v>0</v>
      </c>
      <c r="F147">
        <v>13</v>
      </c>
      <c r="G147">
        <v>13</v>
      </c>
      <c r="I147" s="2">
        <f t="shared" si="2"/>
        <v>2.1666666666666665</v>
      </c>
    </row>
    <row r="148" spans="1:9" x14ac:dyDescent="0.25">
      <c r="A148" t="s">
        <v>1543</v>
      </c>
      <c r="B148" s="6">
        <v>31846002655149</v>
      </c>
      <c r="C148" t="s">
        <v>1547</v>
      </c>
      <c r="D148" s="1">
        <v>42389</v>
      </c>
      <c r="E148">
        <v>0</v>
      </c>
      <c r="F148">
        <v>13</v>
      </c>
      <c r="G148">
        <v>13</v>
      </c>
      <c r="I148" s="2">
        <f t="shared" si="2"/>
        <v>2.1666666666666665</v>
      </c>
    </row>
    <row r="149" spans="1:9" x14ac:dyDescent="0.25">
      <c r="A149" t="s">
        <v>1028</v>
      </c>
      <c r="B149" s="6">
        <v>31846002658168</v>
      </c>
      <c r="C149" t="s">
        <v>1035</v>
      </c>
      <c r="D149" s="1">
        <v>42408</v>
      </c>
      <c r="E149">
        <v>0</v>
      </c>
      <c r="F149">
        <v>13</v>
      </c>
      <c r="G149">
        <v>13</v>
      </c>
      <c r="I149" s="2">
        <f t="shared" si="2"/>
        <v>2.1666666666666665</v>
      </c>
    </row>
    <row r="150" spans="1:9" x14ac:dyDescent="0.25">
      <c r="A150" t="s">
        <v>555</v>
      </c>
      <c r="B150" s="6">
        <v>31846002659513</v>
      </c>
      <c r="C150" t="s">
        <v>558</v>
      </c>
      <c r="D150" s="1">
        <v>42418</v>
      </c>
      <c r="E150">
        <v>0</v>
      </c>
      <c r="F150">
        <v>13</v>
      </c>
      <c r="G150">
        <v>13</v>
      </c>
      <c r="I150" s="2">
        <f t="shared" si="2"/>
        <v>2.1666666666666665</v>
      </c>
    </row>
    <row r="151" spans="1:9" x14ac:dyDescent="0.25">
      <c r="A151" t="s">
        <v>1459</v>
      </c>
      <c r="B151" s="6">
        <v>31846001913036</v>
      </c>
      <c r="C151" t="s">
        <v>1460</v>
      </c>
      <c r="D151" s="1">
        <v>37391</v>
      </c>
      <c r="E151">
        <v>59</v>
      </c>
      <c r="F151">
        <v>14</v>
      </c>
      <c r="G151">
        <v>73</v>
      </c>
      <c r="H151" s="2">
        <f>G151/14</f>
        <v>5.2142857142857144</v>
      </c>
      <c r="I151" s="2">
        <f t="shared" si="2"/>
        <v>2.3333333333333335</v>
      </c>
    </row>
    <row r="152" spans="1:9" x14ac:dyDescent="0.25">
      <c r="A152" t="s">
        <v>1688</v>
      </c>
      <c r="B152" s="6">
        <v>31846001719854</v>
      </c>
      <c r="C152" t="s">
        <v>1689</v>
      </c>
      <c r="D152" s="1">
        <v>37771</v>
      </c>
      <c r="E152">
        <v>21</v>
      </c>
      <c r="F152">
        <v>14</v>
      </c>
      <c r="G152">
        <v>35</v>
      </c>
      <c r="H152" s="2">
        <f>G152/13</f>
        <v>2.6923076923076925</v>
      </c>
      <c r="I152" s="2">
        <f t="shared" si="2"/>
        <v>2.3333333333333335</v>
      </c>
    </row>
    <row r="153" spans="1:9" x14ac:dyDescent="0.25">
      <c r="A153" t="s">
        <v>506</v>
      </c>
      <c r="B153" s="6">
        <v>31846001773497</v>
      </c>
      <c r="C153" t="s">
        <v>507</v>
      </c>
      <c r="D153" s="1">
        <v>38079</v>
      </c>
      <c r="E153">
        <v>93</v>
      </c>
      <c r="F153">
        <v>14</v>
      </c>
      <c r="G153">
        <v>107</v>
      </c>
      <c r="H153" s="2">
        <f>G153/12</f>
        <v>8.9166666666666661</v>
      </c>
      <c r="I153" s="2">
        <f t="shared" si="2"/>
        <v>2.3333333333333335</v>
      </c>
    </row>
    <row r="154" spans="1:9" x14ac:dyDescent="0.25">
      <c r="A154" t="s">
        <v>543</v>
      </c>
      <c r="B154" s="6">
        <v>31846002061686</v>
      </c>
      <c r="C154" t="s">
        <v>545</v>
      </c>
      <c r="D154" s="1">
        <v>38575</v>
      </c>
      <c r="E154">
        <v>54</v>
      </c>
      <c r="F154">
        <v>14</v>
      </c>
      <c r="G154">
        <v>68</v>
      </c>
      <c r="H154" s="2">
        <f>G154/11</f>
        <v>6.1818181818181817</v>
      </c>
      <c r="I154" s="2">
        <f t="shared" si="2"/>
        <v>2.3333333333333335</v>
      </c>
    </row>
    <row r="155" spans="1:9" x14ac:dyDescent="0.25">
      <c r="A155" t="s">
        <v>105</v>
      </c>
      <c r="B155" s="6">
        <v>31846001929990</v>
      </c>
      <c r="C155" t="s">
        <v>106</v>
      </c>
      <c r="D155" s="1">
        <v>39143</v>
      </c>
      <c r="E155">
        <v>8</v>
      </c>
      <c r="F155">
        <v>14</v>
      </c>
      <c r="G155">
        <v>22</v>
      </c>
      <c r="H155" s="2">
        <f>G155/9</f>
        <v>2.4444444444444446</v>
      </c>
      <c r="I155" s="2">
        <f t="shared" si="2"/>
        <v>2.3333333333333335</v>
      </c>
    </row>
    <row r="156" spans="1:9" x14ac:dyDescent="0.25">
      <c r="A156" t="s">
        <v>763</v>
      </c>
      <c r="B156" s="6">
        <v>31846002034659</v>
      </c>
      <c r="C156" t="s">
        <v>765</v>
      </c>
      <c r="D156" s="1">
        <v>39276</v>
      </c>
      <c r="E156">
        <v>33</v>
      </c>
      <c r="F156">
        <v>14</v>
      </c>
      <c r="G156">
        <v>47</v>
      </c>
      <c r="H156" s="2">
        <f>G156/9</f>
        <v>5.2222222222222223</v>
      </c>
      <c r="I156" s="2">
        <f t="shared" si="2"/>
        <v>2.3333333333333335</v>
      </c>
    </row>
    <row r="157" spans="1:9" x14ac:dyDescent="0.25">
      <c r="A157" t="s">
        <v>1717</v>
      </c>
      <c r="B157" s="6">
        <v>31846002368727</v>
      </c>
      <c r="C157" t="s">
        <v>758</v>
      </c>
      <c r="D157" s="1">
        <v>40990</v>
      </c>
      <c r="E157">
        <v>0</v>
      </c>
      <c r="F157">
        <v>14</v>
      </c>
      <c r="G157">
        <v>14</v>
      </c>
      <c r="H157" s="2">
        <f>G157/4</f>
        <v>3.5</v>
      </c>
      <c r="I157" s="2">
        <f t="shared" si="2"/>
        <v>2.3333333333333335</v>
      </c>
    </row>
    <row r="158" spans="1:9" x14ac:dyDescent="0.25">
      <c r="A158" t="s">
        <v>1708</v>
      </c>
      <c r="B158" s="6">
        <v>31846002369469</v>
      </c>
      <c r="C158" t="s">
        <v>621</v>
      </c>
      <c r="D158" s="1">
        <v>40994</v>
      </c>
      <c r="E158">
        <v>0</v>
      </c>
      <c r="F158">
        <v>14</v>
      </c>
      <c r="G158">
        <v>14</v>
      </c>
      <c r="H158" s="2">
        <f>G158/4</f>
        <v>3.5</v>
      </c>
      <c r="I158" s="2">
        <f t="shared" si="2"/>
        <v>2.3333333333333335</v>
      </c>
    </row>
    <row r="159" spans="1:9" x14ac:dyDescent="0.25">
      <c r="A159" t="s">
        <v>1756</v>
      </c>
      <c r="B159" s="6">
        <v>31846002485323</v>
      </c>
      <c r="C159" t="s">
        <v>1757</v>
      </c>
      <c r="D159" s="1">
        <v>41661</v>
      </c>
      <c r="E159">
        <v>0</v>
      </c>
      <c r="F159">
        <v>14</v>
      </c>
      <c r="G159">
        <v>14</v>
      </c>
      <c r="H159" s="2">
        <f>G159/2</f>
        <v>7</v>
      </c>
      <c r="I159" s="2">
        <f t="shared" si="2"/>
        <v>2.3333333333333335</v>
      </c>
    </row>
    <row r="160" spans="1:9" x14ac:dyDescent="0.25">
      <c r="A160" t="s">
        <v>637</v>
      </c>
      <c r="B160" s="6">
        <v>31846002549771</v>
      </c>
      <c r="C160" t="s">
        <v>639</v>
      </c>
      <c r="D160" s="1">
        <v>41778</v>
      </c>
      <c r="E160">
        <v>0</v>
      </c>
      <c r="F160">
        <v>14</v>
      </c>
      <c r="G160">
        <v>14</v>
      </c>
      <c r="H160" s="2">
        <f>G160/2</f>
        <v>7</v>
      </c>
      <c r="I160" s="2">
        <f t="shared" si="2"/>
        <v>2.3333333333333335</v>
      </c>
    </row>
    <row r="161" spans="1:9" x14ac:dyDescent="0.25">
      <c r="A161" t="s">
        <v>9</v>
      </c>
      <c r="B161" s="6">
        <v>31846002610219</v>
      </c>
      <c r="C161" t="s">
        <v>10</v>
      </c>
      <c r="D161" s="1">
        <v>42110</v>
      </c>
      <c r="E161">
        <v>0</v>
      </c>
      <c r="F161">
        <v>14</v>
      </c>
      <c r="G161">
        <v>14</v>
      </c>
      <c r="I161" s="2">
        <f t="shared" si="2"/>
        <v>2.3333333333333335</v>
      </c>
    </row>
    <row r="162" spans="1:9" x14ac:dyDescent="0.25">
      <c r="A162" t="s">
        <v>601</v>
      </c>
      <c r="B162" s="6">
        <v>31846002631470</v>
      </c>
      <c r="C162" t="s">
        <v>602</v>
      </c>
      <c r="D162" s="1">
        <v>42262</v>
      </c>
      <c r="E162">
        <v>0</v>
      </c>
      <c r="F162">
        <v>14</v>
      </c>
      <c r="G162">
        <v>14</v>
      </c>
      <c r="I162" s="2">
        <f t="shared" si="2"/>
        <v>2.3333333333333335</v>
      </c>
    </row>
    <row r="163" spans="1:9" x14ac:dyDescent="0.25">
      <c r="A163" t="s">
        <v>145</v>
      </c>
      <c r="B163" s="6">
        <v>31846002634789</v>
      </c>
      <c r="C163" t="s">
        <v>146</v>
      </c>
      <c r="D163" s="1">
        <v>42286</v>
      </c>
      <c r="E163">
        <v>0</v>
      </c>
      <c r="F163">
        <v>14</v>
      </c>
      <c r="G163">
        <v>14</v>
      </c>
      <c r="I163" s="2">
        <f t="shared" si="2"/>
        <v>2.3333333333333335</v>
      </c>
    </row>
    <row r="164" spans="1:9" x14ac:dyDescent="0.25">
      <c r="A164" t="s">
        <v>91</v>
      </c>
      <c r="B164" s="6">
        <v>31846002638616</v>
      </c>
      <c r="C164" t="s">
        <v>92</v>
      </c>
      <c r="D164" s="1">
        <v>42304</v>
      </c>
      <c r="E164">
        <v>0</v>
      </c>
      <c r="F164">
        <v>14</v>
      </c>
      <c r="G164">
        <v>14</v>
      </c>
      <c r="I164" s="2">
        <f t="shared" si="2"/>
        <v>2.3333333333333335</v>
      </c>
    </row>
    <row r="165" spans="1:9" x14ac:dyDescent="0.25">
      <c r="A165" t="s">
        <v>342</v>
      </c>
      <c r="B165" s="6">
        <v>31846002643137</v>
      </c>
      <c r="C165" t="s">
        <v>343</v>
      </c>
      <c r="D165" s="1">
        <v>42324</v>
      </c>
      <c r="E165">
        <v>0</v>
      </c>
      <c r="F165">
        <v>14</v>
      </c>
      <c r="G165">
        <v>14</v>
      </c>
      <c r="I165" s="2">
        <f t="shared" si="2"/>
        <v>2.3333333333333335</v>
      </c>
    </row>
    <row r="166" spans="1:9" x14ac:dyDescent="0.25">
      <c r="A166" t="s">
        <v>1304</v>
      </c>
      <c r="B166" s="6">
        <v>31846002643186</v>
      </c>
      <c r="C166" t="s">
        <v>1305</v>
      </c>
      <c r="D166" s="1">
        <v>42324</v>
      </c>
      <c r="E166">
        <v>0</v>
      </c>
      <c r="F166">
        <v>14</v>
      </c>
      <c r="G166">
        <v>14</v>
      </c>
      <c r="I166" s="2">
        <f t="shared" si="2"/>
        <v>2.3333333333333335</v>
      </c>
    </row>
    <row r="167" spans="1:9" x14ac:dyDescent="0.25">
      <c r="A167" t="s">
        <v>1515</v>
      </c>
      <c r="B167" s="6">
        <v>31846002646460</v>
      </c>
      <c r="C167" t="s">
        <v>1519</v>
      </c>
      <c r="D167" s="1">
        <v>42341</v>
      </c>
      <c r="E167">
        <v>0</v>
      </c>
      <c r="F167">
        <v>14</v>
      </c>
      <c r="G167">
        <v>14</v>
      </c>
      <c r="I167" s="2">
        <f t="shared" si="2"/>
        <v>2.3333333333333335</v>
      </c>
    </row>
    <row r="168" spans="1:9" x14ac:dyDescent="0.25">
      <c r="A168" t="s">
        <v>71</v>
      </c>
      <c r="B168" s="6">
        <v>31846002194792</v>
      </c>
      <c r="C168" t="s">
        <v>72</v>
      </c>
      <c r="D168" s="1">
        <v>39168</v>
      </c>
      <c r="E168">
        <v>23</v>
      </c>
      <c r="F168">
        <v>15</v>
      </c>
      <c r="G168">
        <v>38</v>
      </c>
      <c r="H168" s="2">
        <f>G168/9</f>
        <v>4.2222222222222223</v>
      </c>
      <c r="I168" s="2">
        <f t="shared" si="2"/>
        <v>2.5</v>
      </c>
    </row>
    <row r="169" spans="1:9" x14ac:dyDescent="0.25">
      <c r="A169" t="s">
        <v>334</v>
      </c>
      <c r="B169" s="6">
        <v>31846002231131</v>
      </c>
      <c r="C169" t="s">
        <v>335</v>
      </c>
      <c r="D169" s="1">
        <v>39666</v>
      </c>
      <c r="E169">
        <v>23</v>
      </c>
      <c r="F169">
        <v>15</v>
      </c>
      <c r="G169">
        <v>38</v>
      </c>
      <c r="H169" s="2">
        <f>G169/8</f>
        <v>4.75</v>
      </c>
      <c r="I169" s="2">
        <f t="shared" si="2"/>
        <v>2.5</v>
      </c>
    </row>
    <row r="170" spans="1:9" x14ac:dyDescent="0.25">
      <c r="A170" t="s">
        <v>1450</v>
      </c>
      <c r="B170" s="6">
        <v>31846002530169</v>
      </c>
      <c r="C170" t="s">
        <v>1453</v>
      </c>
      <c r="D170" s="1">
        <v>41452</v>
      </c>
      <c r="E170">
        <v>0</v>
      </c>
      <c r="F170">
        <v>15</v>
      </c>
      <c r="G170">
        <v>15</v>
      </c>
      <c r="H170" s="2">
        <f>G170/3</f>
        <v>5</v>
      </c>
      <c r="I170" s="2">
        <f t="shared" si="2"/>
        <v>2.5</v>
      </c>
    </row>
    <row r="171" spans="1:9" x14ac:dyDescent="0.25">
      <c r="A171" t="s">
        <v>1120</v>
      </c>
      <c r="B171" s="6">
        <v>31846002508850</v>
      </c>
      <c r="C171" t="s">
        <v>1121</v>
      </c>
      <c r="D171" s="1">
        <v>41563</v>
      </c>
      <c r="E171">
        <v>0</v>
      </c>
      <c r="F171">
        <v>15</v>
      </c>
      <c r="G171">
        <v>15</v>
      </c>
      <c r="H171" s="2">
        <f>G171/3</f>
        <v>5</v>
      </c>
      <c r="I171" s="2">
        <f t="shared" si="2"/>
        <v>2.5</v>
      </c>
    </row>
    <row r="172" spans="1:9" x14ac:dyDescent="0.25">
      <c r="A172" t="s">
        <v>352</v>
      </c>
      <c r="B172" s="6">
        <v>31846002632841</v>
      </c>
      <c r="C172" t="s">
        <v>353</v>
      </c>
      <c r="D172" s="1">
        <v>42271</v>
      </c>
      <c r="E172">
        <v>0</v>
      </c>
      <c r="F172">
        <v>15</v>
      </c>
      <c r="G172">
        <v>15</v>
      </c>
      <c r="I172" s="2">
        <f t="shared" si="2"/>
        <v>2.5</v>
      </c>
    </row>
    <row r="173" spans="1:9" x14ac:dyDescent="0.25">
      <c r="A173" t="s">
        <v>1113</v>
      </c>
      <c r="B173" s="6">
        <v>31846002633138</v>
      </c>
      <c r="C173" t="s">
        <v>1114</v>
      </c>
      <c r="D173" s="1">
        <v>42272</v>
      </c>
      <c r="E173">
        <v>0</v>
      </c>
      <c r="F173">
        <v>15</v>
      </c>
      <c r="G173">
        <v>15</v>
      </c>
      <c r="I173" s="2">
        <f t="shared" si="2"/>
        <v>2.5</v>
      </c>
    </row>
    <row r="174" spans="1:9" x14ac:dyDescent="0.25">
      <c r="A174" t="s">
        <v>1245</v>
      </c>
      <c r="B174" s="6">
        <v>31846002633773</v>
      </c>
      <c r="C174" t="s">
        <v>1248</v>
      </c>
      <c r="D174" s="1">
        <v>42279</v>
      </c>
      <c r="E174">
        <v>0</v>
      </c>
      <c r="F174">
        <v>15</v>
      </c>
      <c r="G174">
        <v>15</v>
      </c>
      <c r="I174" s="2">
        <f t="shared" si="2"/>
        <v>2.5</v>
      </c>
    </row>
    <row r="175" spans="1:9" x14ac:dyDescent="0.25">
      <c r="A175" t="s">
        <v>1264</v>
      </c>
      <c r="B175" s="6">
        <v>31846002634383</v>
      </c>
      <c r="C175" t="s">
        <v>1268</v>
      </c>
      <c r="D175" s="1">
        <v>42284</v>
      </c>
      <c r="E175">
        <v>0</v>
      </c>
      <c r="F175">
        <v>15</v>
      </c>
      <c r="G175">
        <v>15</v>
      </c>
      <c r="I175" s="2">
        <f t="shared" si="2"/>
        <v>2.5</v>
      </c>
    </row>
    <row r="176" spans="1:9" x14ac:dyDescent="0.25">
      <c r="A176" t="s">
        <v>360</v>
      </c>
      <c r="B176" s="6">
        <v>31846002643194</v>
      </c>
      <c r="C176" t="s">
        <v>361</v>
      </c>
      <c r="D176" s="1">
        <v>42324</v>
      </c>
      <c r="E176">
        <v>0</v>
      </c>
      <c r="F176">
        <v>15</v>
      </c>
      <c r="G176">
        <v>15</v>
      </c>
      <c r="I176" s="2">
        <f t="shared" si="2"/>
        <v>2.5</v>
      </c>
    </row>
    <row r="177" spans="1:9" x14ac:dyDescent="0.25">
      <c r="A177" t="s">
        <v>647</v>
      </c>
      <c r="B177" s="6">
        <v>31846002646163</v>
      </c>
      <c r="C177" t="s">
        <v>661</v>
      </c>
      <c r="D177" s="1">
        <v>42339</v>
      </c>
      <c r="E177">
        <v>0</v>
      </c>
      <c r="F177">
        <v>15</v>
      </c>
      <c r="G177">
        <v>15</v>
      </c>
      <c r="I177" s="2">
        <f t="shared" si="2"/>
        <v>2.5</v>
      </c>
    </row>
    <row r="178" spans="1:9" x14ac:dyDescent="0.25">
      <c r="A178" t="s">
        <v>880</v>
      </c>
      <c r="B178" s="6">
        <v>31846002033578</v>
      </c>
      <c r="C178" t="s">
        <v>881</v>
      </c>
      <c r="D178" s="1">
        <v>39276</v>
      </c>
      <c r="E178">
        <v>42</v>
      </c>
      <c r="F178">
        <v>16</v>
      </c>
      <c r="G178">
        <v>58</v>
      </c>
      <c r="H178" s="2">
        <f>G178/9</f>
        <v>6.4444444444444446</v>
      </c>
      <c r="I178" s="2">
        <f t="shared" si="2"/>
        <v>2.6666666666666665</v>
      </c>
    </row>
    <row r="179" spans="1:9" x14ac:dyDescent="0.25">
      <c r="A179" t="s">
        <v>1245</v>
      </c>
      <c r="B179" s="6">
        <v>31846002312873</v>
      </c>
      <c r="C179" t="s">
        <v>1246</v>
      </c>
      <c r="D179" s="1">
        <v>40289</v>
      </c>
      <c r="E179">
        <v>4</v>
      </c>
      <c r="F179">
        <v>16</v>
      </c>
      <c r="G179">
        <v>20</v>
      </c>
      <c r="H179" s="2">
        <f>G179/6</f>
        <v>3.3333333333333335</v>
      </c>
      <c r="I179" s="2">
        <f t="shared" si="2"/>
        <v>2.6666666666666665</v>
      </c>
    </row>
    <row r="180" spans="1:9" x14ac:dyDescent="0.25">
      <c r="A180" t="s">
        <v>1749</v>
      </c>
      <c r="B180" s="6">
        <v>31846002368651</v>
      </c>
      <c r="C180" t="s">
        <v>1649</v>
      </c>
      <c r="D180" s="1">
        <v>40990</v>
      </c>
      <c r="E180">
        <v>0</v>
      </c>
      <c r="F180">
        <v>16</v>
      </c>
      <c r="G180">
        <v>16</v>
      </c>
      <c r="H180" s="2">
        <f>G180/4</f>
        <v>4</v>
      </c>
      <c r="I180" s="2">
        <f t="shared" si="2"/>
        <v>2.6666666666666665</v>
      </c>
    </row>
    <row r="181" spans="1:9" x14ac:dyDescent="0.25">
      <c r="A181" t="s">
        <v>1707</v>
      </c>
      <c r="B181" s="6">
        <v>31846002443421</v>
      </c>
      <c r="C181" t="s">
        <v>578</v>
      </c>
      <c r="D181" s="1">
        <v>41073</v>
      </c>
      <c r="E181">
        <v>0</v>
      </c>
      <c r="F181">
        <v>16</v>
      </c>
      <c r="G181">
        <v>16</v>
      </c>
      <c r="H181" s="2">
        <f>G181/4</f>
        <v>4</v>
      </c>
      <c r="I181" s="2">
        <f t="shared" si="2"/>
        <v>2.6666666666666665</v>
      </c>
    </row>
    <row r="182" spans="1:9" x14ac:dyDescent="0.25">
      <c r="A182" t="s">
        <v>1743</v>
      </c>
      <c r="B182" s="6">
        <v>31846002443389</v>
      </c>
      <c r="C182" t="s">
        <v>1473</v>
      </c>
      <c r="D182" s="1">
        <v>41073</v>
      </c>
      <c r="E182">
        <v>0</v>
      </c>
      <c r="F182">
        <v>16</v>
      </c>
      <c r="G182">
        <v>16</v>
      </c>
      <c r="H182" s="2">
        <f>G182/4</f>
        <v>4</v>
      </c>
      <c r="I182" s="2">
        <f t="shared" si="2"/>
        <v>2.6666666666666665</v>
      </c>
    </row>
    <row r="183" spans="1:9" x14ac:dyDescent="0.25">
      <c r="A183" t="s">
        <v>207</v>
      </c>
      <c r="B183" s="6">
        <v>31846002532371</v>
      </c>
      <c r="C183" t="s">
        <v>208</v>
      </c>
      <c r="D183" s="1">
        <v>41467</v>
      </c>
      <c r="E183">
        <v>0</v>
      </c>
      <c r="F183">
        <v>16</v>
      </c>
      <c r="G183">
        <v>16</v>
      </c>
      <c r="H183" s="2">
        <f>G183/3</f>
        <v>5.333333333333333</v>
      </c>
      <c r="I183" s="2">
        <f t="shared" si="2"/>
        <v>2.6666666666666665</v>
      </c>
    </row>
    <row r="184" spans="1:9" x14ac:dyDescent="0.25">
      <c r="A184" t="s">
        <v>1089</v>
      </c>
      <c r="B184" s="6">
        <v>31846002515723</v>
      </c>
      <c r="C184" t="s">
        <v>1092</v>
      </c>
      <c r="D184" s="1">
        <v>41600</v>
      </c>
      <c r="E184">
        <v>0</v>
      </c>
      <c r="F184">
        <v>16</v>
      </c>
      <c r="G184">
        <v>16</v>
      </c>
      <c r="H184" s="2">
        <f>G184/3</f>
        <v>5.333333333333333</v>
      </c>
      <c r="I184" s="2">
        <f t="shared" si="2"/>
        <v>2.6666666666666665</v>
      </c>
    </row>
    <row r="185" spans="1:9" x14ac:dyDescent="0.25">
      <c r="A185" t="s">
        <v>1763</v>
      </c>
      <c r="B185" s="6">
        <v>31846002484250</v>
      </c>
      <c r="C185" t="s">
        <v>1764</v>
      </c>
      <c r="D185" s="1">
        <v>41641</v>
      </c>
      <c r="E185">
        <v>0</v>
      </c>
      <c r="F185">
        <v>16</v>
      </c>
      <c r="G185">
        <v>16</v>
      </c>
      <c r="H185" s="2">
        <f>G185/2</f>
        <v>8</v>
      </c>
      <c r="I185" s="2">
        <f t="shared" si="2"/>
        <v>2.6666666666666665</v>
      </c>
    </row>
    <row r="186" spans="1:9" x14ac:dyDescent="0.25">
      <c r="A186" t="s">
        <v>1771</v>
      </c>
      <c r="B186" s="6">
        <v>31846002491222</v>
      </c>
      <c r="C186" t="s">
        <v>1772</v>
      </c>
      <c r="D186" s="1">
        <v>41689</v>
      </c>
      <c r="E186">
        <v>0</v>
      </c>
      <c r="F186">
        <v>16</v>
      </c>
      <c r="G186">
        <v>16</v>
      </c>
      <c r="H186" s="2">
        <f>G186/2</f>
        <v>8</v>
      </c>
      <c r="I186" s="2">
        <f t="shared" si="2"/>
        <v>2.6666666666666665</v>
      </c>
    </row>
    <row r="187" spans="1:9" x14ac:dyDescent="0.25">
      <c r="A187" t="s">
        <v>986</v>
      </c>
      <c r="B187" s="6">
        <v>31846002555851</v>
      </c>
      <c r="C187" t="s">
        <v>988</v>
      </c>
      <c r="D187" s="1">
        <v>41810</v>
      </c>
      <c r="E187">
        <v>0</v>
      </c>
      <c r="F187">
        <v>16</v>
      </c>
      <c r="G187">
        <v>16</v>
      </c>
      <c r="H187" s="2">
        <f>G187/2</f>
        <v>8</v>
      </c>
      <c r="I187" s="2">
        <f t="shared" si="2"/>
        <v>2.6666666666666665</v>
      </c>
    </row>
    <row r="188" spans="1:9" x14ac:dyDescent="0.25">
      <c r="A188" t="s">
        <v>1624</v>
      </c>
      <c r="B188" s="6">
        <v>31846002570017</v>
      </c>
      <c r="C188" t="s">
        <v>1626</v>
      </c>
      <c r="D188" s="1">
        <v>41873</v>
      </c>
      <c r="E188">
        <v>0</v>
      </c>
      <c r="F188">
        <v>16</v>
      </c>
      <c r="G188">
        <v>16</v>
      </c>
      <c r="H188" s="2">
        <f>G188/2</f>
        <v>8</v>
      </c>
      <c r="I188" s="2">
        <f t="shared" si="2"/>
        <v>2.6666666666666665</v>
      </c>
    </row>
    <row r="189" spans="1:9" x14ac:dyDescent="0.25">
      <c r="A189" t="s">
        <v>1724</v>
      </c>
      <c r="B189" s="6">
        <v>31846002605086</v>
      </c>
      <c r="C189" t="s">
        <v>1725</v>
      </c>
      <c r="D189" s="1">
        <v>42082</v>
      </c>
      <c r="E189">
        <v>0</v>
      </c>
      <c r="F189">
        <v>16</v>
      </c>
      <c r="G189">
        <v>16</v>
      </c>
      <c r="I189" s="2">
        <f t="shared" si="2"/>
        <v>2.6666666666666665</v>
      </c>
    </row>
    <row r="190" spans="1:9" x14ac:dyDescent="0.25">
      <c r="A190" t="s">
        <v>1043</v>
      </c>
      <c r="B190" s="6">
        <v>31846002628849</v>
      </c>
      <c r="C190" t="s">
        <v>1058</v>
      </c>
      <c r="D190" s="1">
        <v>42240</v>
      </c>
      <c r="E190">
        <v>0</v>
      </c>
      <c r="F190">
        <v>16</v>
      </c>
      <c r="G190">
        <v>16</v>
      </c>
      <c r="I190" s="2">
        <f t="shared" si="2"/>
        <v>2.6666666666666665</v>
      </c>
    </row>
    <row r="191" spans="1:9" x14ac:dyDescent="0.25">
      <c r="A191" t="s">
        <v>83</v>
      </c>
      <c r="B191" s="6">
        <v>31846002632213</v>
      </c>
      <c r="C191" t="s">
        <v>84</v>
      </c>
      <c r="D191" s="1">
        <v>42269</v>
      </c>
      <c r="E191">
        <v>0</v>
      </c>
      <c r="F191">
        <v>16</v>
      </c>
      <c r="G191">
        <v>16</v>
      </c>
      <c r="I191" s="2">
        <f t="shared" si="2"/>
        <v>2.6666666666666665</v>
      </c>
    </row>
    <row r="192" spans="1:9" x14ac:dyDescent="0.25">
      <c r="A192" t="s">
        <v>897</v>
      </c>
      <c r="B192" s="6">
        <v>31846002633765</v>
      </c>
      <c r="C192" t="s">
        <v>898</v>
      </c>
      <c r="D192" s="1">
        <v>42279</v>
      </c>
      <c r="E192">
        <v>0</v>
      </c>
      <c r="F192">
        <v>16</v>
      </c>
      <c r="G192">
        <v>16</v>
      </c>
      <c r="I192" s="2">
        <f t="shared" si="2"/>
        <v>2.6666666666666665</v>
      </c>
    </row>
    <row r="193" spans="1:9" x14ac:dyDescent="0.25">
      <c r="A193" t="s">
        <v>35</v>
      </c>
      <c r="B193" s="6">
        <v>31846002634797</v>
      </c>
      <c r="C193" t="s">
        <v>36</v>
      </c>
      <c r="D193" s="1">
        <v>42286</v>
      </c>
      <c r="E193">
        <v>0</v>
      </c>
      <c r="F193">
        <v>16</v>
      </c>
      <c r="G193">
        <v>16</v>
      </c>
      <c r="I193" s="2">
        <f t="shared" si="2"/>
        <v>2.6666666666666665</v>
      </c>
    </row>
    <row r="194" spans="1:9" x14ac:dyDescent="0.25">
      <c r="A194" t="s">
        <v>1461</v>
      </c>
      <c r="B194" s="6">
        <v>31846002640521</v>
      </c>
      <c r="C194" t="s">
        <v>1478</v>
      </c>
      <c r="D194" s="1">
        <v>42312</v>
      </c>
      <c r="E194">
        <v>0</v>
      </c>
      <c r="F194">
        <v>16</v>
      </c>
      <c r="G194">
        <v>16</v>
      </c>
      <c r="I194" s="2">
        <f t="shared" ref="I194:I257" si="4">F194/6</f>
        <v>2.6666666666666665</v>
      </c>
    </row>
    <row r="195" spans="1:9" x14ac:dyDescent="0.25">
      <c r="A195" t="s">
        <v>17</v>
      </c>
      <c r="B195" s="6">
        <v>31846002643129</v>
      </c>
      <c r="C195" t="s">
        <v>18</v>
      </c>
      <c r="D195" s="1">
        <v>42324</v>
      </c>
      <c r="E195">
        <v>0</v>
      </c>
      <c r="F195">
        <v>16</v>
      </c>
      <c r="G195">
        <v>16</v>
      </c>
      <c r="I195" s="2">
        <f t="shared" si="4"/>
        <v>2.6666666666666665</v>
      </c>
    </row>
    <row r="196" spans="1:9" x14ac:dyDescent="0.25">
      <c r="A196" t="s">
        <v>736</v>
      </c>
      <c r="B196" s="6">
        <v>31846002646155</v>
      </c>
      <c r="C196" t="s">
        <v>752</v>
      </c>
      <c r="D196" s="1">
        <v>42339</v>
      </c>
      <c r="E196">
        <v>0</v>
      </c>
      <c r="F196">
        <v>16</v>
      </c>
      <c r="G196">
        <v>16</v>
      </c>
      <c r="I196" s="2">
        <f t="shared" si="4"/>
        <v>2.6666666666666665</v>
      </c>
    </row>
    <row r="197" spans="1:9" x14ac:dyDescent="0.25">
      <c r="A197" t="s">
        <v>368</v>
      </c>
      <c r="B197" s="6">
        <v>31846002646312</v>
      </c>
      <c r="C197" t="s">
        <v>369</v>
      </c>
      <c r="D197" s="1">
        <v>42346</v>
      </c>
      <c r="E197">
        <v>0</v>
      </c>
      <c r="F197">
        <v>16</v>
      </c>
      <c r="G197">
        <v>16</v>
      </c>
      <c r="I197" s="2">
        <f t="shared" si="4"/>
        <v>2.6666666666666665</v>
      </c>
    </row>
    <row r="198" spans="1:9" x14ac:dyDescent="0.25">
      <c r="A198" t="s">
        <v>623</v>
      </c>
      <c r="B198" s="6">
        <v>31846001834943</v>
      </c>
      <c r="C198" t="s">
        <v>624</v>
      </c>
      <c r="D198" s="1">
        <v>38113</v>
      </c>
      <c r="E198">
        <v>77</v>
      </c>
      <c r="F198">
        <v>17</v>
      </c>
      <c r="G198">
        <v>94</v>
      </c>
      <c r="H198" s="2">
        <f>G198/12</f>
        <v>7.833333333333333</v>
      </c>
      <c r="I198" s="2">
        <f t="shared" si="4"/>
        <v>2.8333333333333335</v>
      </c>
    </row>
    <row r="199" spans="1:9" x14ac:dyDescent="0.25">
      <c r="A199" t="s">
        <v>1678</v>
      </c>
      <c r="B199" s="6">
        <v>31846001951531</v>
      </c>
      <c r="C199" t="s">
        <v>1682</v>
      </c>
      <c r="D199" s="1">
        <v>38818</v>
      </c>
      <c r="E199">
        <v>32</v>
      </c>
      <c r="F199">
        <v>17</v>
      </c>
      <c r="G199">
        <v>49</v>
      </c>
      <c r="H199" s="2">
        <f>G199/10</f>
        <v>4.9000000000000004</v>
      </c>
      <c r="I199" s="2">
        <f t="shared" si="4"/>
        <v>2.8333333333333335</v>
      </c>
    </row>
    <row r="200" spans="1:9" x14ac:dyDescent="0.25">
      <c r="A200" t="s">
        <v>1520</v>
      </c>
      <c r="B200" s="6">
        <v>31846002039450</v>
      </c>
      <c r="C200" t="s">
        <v>1521</v>
      </c>
      <c r="D200" s="1">
        <v>39309</v>
      </c>
      <c r="E200">
        <v>34</v>
      </c>
      <c r="F200">
        <v>17</v>
      </c>
      <c r="G200">
        <v>51</v>
      </c>
      <c r="H200" s="2">
        <f>G200/9</f>
        <v>5.666666666666667</v>
      </c>
      <c r="I200" s="2">
        <f t="shared" si="4"/>
        <v>2.8333333333333335</v>
      </c>
    </row>
    <row r="201" spans="1:9" x14ac:dyDescent="0.25">
      <c r="A201" t="s">
        <v>1709</v>
      </c>
      <c r="B201" s="6">
        <v>31846002395548</v>
      </c>
      <c r="C201" t="s">
        <v>632</v>
      </c>
      <c r="D201" s="1">
        <v>40990</v>
      </c>
      <c r="E201">
        <v>0</v>
      </c>
      <c r="F201">
        <v>17</v>
      </c>
      <c r="G201">
        <v>17</v>
      </c>
      <c r="H201" s="2">
        <f>G201/4</f>
        <v>4.25</v>
      </c>
      <c r="I201" s="2">
        <f t="shared" si="4"/>
        <v>2.8333333333333335</v>
      </c>
    </row>
    <row r="202" spans="1:9" x14ac:dyDescent="0.25">
      <c r="A202" t="s">
        <v>1712</v>
      </c>
      <c r="B202" s="6">
        <v>31846002368669</v>
      </c>
      <c r="C202" t="s">
        <v>653</v>
      </c>
      <c r="D202" s="1">
        <v>40990</v>
      </c>
      <c r="E202">
        <v>0</v>
      </c>
      <c r="F202">
        <v>17</v>
      </c>
      <c r="G202">
        <v>17</v>
      </c>
      <c r="H202" s="2">
        <f>G202/4</f>
        <v>4.25</v>
      </c>
      <c r="I202" s="2">
        <f t="shared" si="4"/>
        <v>2.8333333333333335</v>
      </c>
    </row>
    <row r="203" spans="1:9" x14ac:dyDescent="0.25">
      <c r="A203" t="s">
        <v>1735</v>
      </c>
      <c r="B203" s="6">
        <v>31846002369451</v>
      </c>
      <c r="C203" t="s">
        <v>1242</v>
      </c>
      <c r="D203" s="1">
        <v>40994</v>
      </c>
      <c r="E203">
        <v>0</v>
      </c>
      <c r="F203">
        <v>17</v>
      </c>
      <c r="G203">
        <v>17</v>
      </c>
      <c r="H203" s="2">
        <f>G203/4</f>
        <v>4.25</v>
      </c>
      <c r="I203" s="2">
        <f t="shared" si="4"/>
        <v>2.8333333333333335</v>
      </c>
    </row>
    <row r="204" spans="1:9" x14ac:dyDescent="0.25">
      <c r="A204" t="s">
        <v>1742</v>
      </c>
      <c r="B204" s="6">
        <v>31846002369501</v>
      </c>
      <c r="C204" t="s">
        <v>1426</v>
      </c>
      <c r="D204" s="1">
        <v>40994</v>
      </c>
      <c r="E204">
        <v>0</v>
      </c>
      <c r="F204">
        <v>17</v>
      </c>
      <c r="G204">
        <v>17</v>
      </c>
      <c r="H204" s="2">
        <f>G204/4</f>
        <v>4.25</v>
      </c>
      <c r="I204" s="2">
        <f t="shared" si="4"/>
        <v>2.8333333333333335</v>
      </c>
    </row>
    <row r="205" spans="1:9" x14ac:dyDescent="0.25">
      <c r="A205" t="s">
        <v>1446</v>
      </c>
      <c r="B205" s="6">
        <v>31846002563756</v>
      </c>
      <c r="C205" t="s">
        <v>1448</v>
      </c>
      <c r="D205" s="1">
        <v>41850</v>
      </c>
      <c r="E205">
        <v>0</v>
      </c>
      <c r="F205">
        <v>17</v>
      </c>
      <c r="G205">
        <v>17</v>
      </c>
      <c r="H205" s="2">
        <f>G205/2</f>
        <v>8.5</v>
      </c>
      <c r="I205" s="2">
        <f t="shared" si="4"/>
        <v>2.8333333333333335</v>
      </c>
    </row>
    <row r="206" spans="1:9" x14ac:dyDescent="0.25">
      <c r="A206" t="s">
        <v>548</v>
      </c>
      <c r="B206" s="6">
        <v>31846002577798</v>
      </c>
      <c r="C206" t="s">
        <v>552</v>
      </c>
      <c r="D206" s="1">
        <v>41912</v>
      </c>
      <c r="E206">
        <v>0</v>
      </c>
      <c r="F206">
        <v>17</v>
      </c>
      <c r="G206">
        <v>17</v>
      </c>
      <c r="H206" s="2">
        <f>G206/2</f>
        <v>8.5</v>
      </c>
      <c r="I206" s="2">
        <f t="shared" si="4"/>
        <v>2.8333333333333335</v>
      </c>
    </row>
    <row r="207" spans="1:9" x14ac:dyDescent="0.25">
      <c r="A207" t="s">
        <v>1296</v>
      </c>
      <c r="B207" s="6">
        <v>31846002579182</v>
      </c>
      <c r="C207" t="s">
        <v>1297</v>
      </c>
      <c r="D207" s="1">
        <v>41920</v>
      </c>
      <c r="E207">
        <v>0</v>
      </c>
      <c r="F207">
        <v>17</v>
      </c>
      <c r="G207">
        <v>17</v>
      </c>
      <c r="H207" s="2">
        <f>G207/2</f>
        <v>8.5</v>
      </c>
      <c r="I207" s="2">
        <f t="shared" si="4"/>
        <v>2.8333333333333335</v>
      </c>
    </row>
    <row r="208" spans="1:9" x14ac:dyDescent="0.25">
      <c r="A208" t="s">
        <v>1262</v>
      </c>
      <c r="B208" s="6">
        <v>31846002583085</v>
      </c>
      <c r="C208" t="s">
        <v>1263</v>
      </c>
      <c r="D208" s="1">
        <v>41936</v>
      </c>
      <c r="E208">
        <v>0</v>
      </c>
      <c r="F208">
        <v>17</v>
      </c>
      <c r="G208">
        <v>17</v>
      </c>
      <c r="H208" s="2">
        <f>G208/2</f>
        <v>8.5</v>
      </c>
      <c r="I208" s="2">
        <f t="shared" si="4"/>
        <v>2.8333333333333335</v>
      </c>
    </row>
    <row r="209" spans="1:9" x14ac:dyDescent="0.25">
      <c r="A209" t="s">
        <v>1249</v>
      </c>
      <c r="B209" s="6">
        <v>31846002612991</v>
      </c>
      <c r="C209" t="s">
        <v>1258</v>
      </c>
      <c r="D209" s="1">
        <v>42132</v>
      </c>
      <c r="E209">
        <v>0</v>
      </c>
      <c r="F209">
        <v>17</v>
      </c>
      <c r="G209">
        <v>17</v>
      </c>
      <c r="I209" s="2">
        <f t="shared" si="4"/>
        <v>2.8333333333333335</v>
      </c>
    </row>
    <row r="210" spans="1:9" x14ac:dyDescent="0.25">
      <c r="A210" t="s">
        <v>1117</v>
      </c>
      <c r="B210" s="6">
        <v>31846002631447</v>
      </c>
      <c r="C210" t="s">
        <v>1118</v>
      </c>
      <c r="D210" s="1">
        <v>42262</v>
      </c>
      <c r="E210">
        <v>0</v>
      </c>
      <c r="F210">
        <v>17</v>
      </c>
      <c r="G210">
        <v>17</v>
      </c>
      <c r="I210" s="2">
        <f t="shared" si="4"/>
        <v>2.8333333333333335</v>
      </c>
    </row>
    <row r="211" spans="1:9" x14ac:dyDescent="0.25">
      <c r="A211" t="s">
        <v>47</v>
      </c>
      <c r="B211" s="6">
        <v>31846002633831</v>
      </c>
      <c r="C211" t="s">
        <v>48</v>
      </c>
      <c r="D211" s="1">
        <v>42279</v>
      </c>
      <c r="E211">
        <v>0</v>
      </c>
      <c r="F211">
        <v>17</v>
      </c>
      <c r="G211">
        <v>17</v>
      </c>
      <c r="I211" s="2">
        <f t="shared" si="4"/>
        <v>2.8333333333333335</v>
      </c>
    </row>
    <row r="212" spans="1:9" x14ac:dyDescent="0.25">
      <c r="A212" t="s">
        <v>880</v>
      </c>
      <c r="B212" s="6">
        <v>31846002642089</v>
      </c>
      <c r="C212" t="s">
        <v>896</v>
      </c>
      <c r="D212" s="1">
        <v>42319</v>
      </c>
      <c r="E212">
        <v>0</v>
      </c>
      <c r="F212">
        <v>17</v>
      </c>
      <c r="G212">
        <v>17</v>
      </c>
      <c r="I212" s="2">
        <f t="shared" si="4"/>
        <v>2.8333333333333335</v>
      </c>
    </row>
    <row r="213" spans="1:9" x14ac:dyDescent="0.25">
      <c r="A213" t="s">
        <v>1198</v>
      </c>
      <c r="B213" s="6">
        <v>31846001960532</v>
      </c>
      <c r="C213" t="s">
        <v>1199</v>
      </c>
      <c r="D213" s="1">
        <v>38980</v>
      </c>
      <c r="E213">
        <v>40</v>
      </c>
      <c r="F213">
        <v>18</v>
      </c>
      <c r="G213">
        <v>58</v>
      </c>
      <c r="H213" s="2">
        <f>G213/10</f>
        <v>5.8</v>
      </c>
      <c r="I213" s="2">
        <f t="shared" si="4"/>
        <v>3</v>
      </c>
    </row>
    <row r="214" spans="1:9" x14ac:dyDescent="0.25">
      <c r="A214" t="s">
        <v>1624</v>
      </c>
      <c r="B214" s="6">
        <v>31846002196797</v>
      </c>
      <c r="C214" t="s">
        <v>1625</v>
      </c>
      <c r="D214" s="1">
        <v>39189</v>
      </c>
      <c r="E214">
        <v>41</v>
      </c>
      <c r="F214">
        <v>18</v>
      </c>
      <c r="G214">
        <v>59</v>
      </c>
      <c r="H214" s="2">
        <f>G214/9</f>
        <v>6.5555555555555554</v>
      </c>
      <c r="I214" s="2">
        <f t="shared" si="4"/>
        <v>3</v>
      </c>
    </row>
    <row r="215" spans="1:9" x14ac:dyDescent="0.25">
      <c r="A215" t="s">
        <v>1678</v>
      </c>
      <c r="B215" s="6">
        <v>31846002035797</v>
      </c>
      <c r="C215" t="s">
        <v>1683</v>
      </c>
      <c r="D215" s="1">
        <v>39287</v>
      </c>
      <c r="E215">
        <v>29</v>
      </c>
      <c r="F215">
        <v>18</v>
      </c>
      <c r="G215">
        <v>47</v>
      </c>
      <c r="H215" s="2">
        <f>G215/9</f>
        <v>5.2222222222222223</v>
      </c>
      <c r="I215" s="2">
        <f t="shared" si="4"/>
        <v>3</v>
      </c>
    </row>
    <row r="216" spans="1:9" x14ac:dyDescent="0.25">
      <c r="A216" t="s">
        <v>1443</v>
      </c>
      <c r="B216" s="6">
        <v>31846002222692</v>
      </c>
      <c r="C216" t="s">
        <v>1445</v>
      </c>
      <c r="D216" s="1">
        <v>39394</v>
      </c>
      <c r="E216">
        <v>26</v>
      </c>
      <c r="F216">
        <v>18</v>
      </c>
      <c r="G216">
        <v>44</v>
      </c>
      <c r="H216" s="2">
        <f>G216/9</f>
        <v>4.8888888888888893</v>
      </c>
      <c r="I216" s="2">
        <f t="shared" si="4"/>
        <v>3</v>
      </c>
    </row>
    <row r="217" spans="1:9" x14ac:dyDescent="0.25">
      <c r="A217" t="s">
        <v>1198</v>
      </c>
      <c r="B217" s="6">
        <v>31846002131414</v>
      </c>
      <c r="C217" t="s">
        <v>1204</v>
      </c>
      <c r="D217" s="1">
        <v>39932</v>
      </c>
      <c r="E217">
        <v>23</v>
      </c>
      <c r="F217">
        <v>18</v>
      </c>
      <c r="G217">
        <v>41</v>
      </c>
      <c r="H217" s="2">
        <f>G217/7</f>
        <v>5.8571428571428568</v>
      </c>
      <c r="I217" s="2">
        <f t="shared" si="4"/>
        <v>3</v>
      </c>
    </row>
    <row r="218" spans="1:9" x14ac:dyDescent="0.25">
      <c r="A218" t="s">
        <v>1707</v>
      </c>
      <c r="B218" s="6">
        <v>31846002369444</v>
      </c>
      <c r="C218" t="s">
        <v>568</v>
      </c>
      <c r="D218" s="1">
        <v>40994</v>
      </c>
      <c r="E218">
        <v>0</v>
      </c>
      <c r="F218">
        <v>18</v>
      </c>
      <c r="G218">
        <v>18</v>
      </c>
      <c r="H218" s="2">
        <f t="shared" ref="H218:H223" si="5">G218/4</f>
        <v>4.5</v>
      </c>
      <c r="I218" s="2">
        <f t="shared" si="4"/>
        <v>3</v>
      </c>
    </row>
    <row r="219" spans="1:9" x14ac:dyDescent="0.25">
      <c r="A219" t="s">
        <v>1714</v>
      </c>
      <c r="B219" s="6">
        <v>31846002369493</v>
      </c>
      <c r="C219" t="s">
        <v>667</v>
      </c>
      <c r="D219" s="1">
        <v>40994</v>
      </c>
      <c r="E219">
        <v>0</v>
      </c>
      <c r="F219">
        <v>18</v>
      </c>
      <c r="G219">
        <v>18</v>
      </c>
      <c r="H219" s="2">
        <f t="shared" si="5"/>
        <v>4.5</v>
      </c>
      <c r="I219" s="2">
        <f t="shared" si="4"/>
        <v>3</v>
      </c>
    </row>
    <row r="220" spans="1:9" x14ac:dyDescent="0.25">
      <c r="A220" t="s">
        <v>1729</v>
      </c>
      <c r="B220" s="6">
        <v>31846002370640</v>
      </c>
      <c r="C220" t="s">
        <v>1082</v>
      </c>
      <c r="D220" s="1">
        <v>40997</v>
      </c>
      <c r="E220">
        <v>0</v>
      </c>
      <c r="F220">
        <v>18</v>
      </c>
      <c r="G220">
        <v>18</v>
      </c>
      <c r="H220" s="2">
        <f t="shared" si="5"/>
        <v>4.5</v>
      </c>
      <c r="I220" s="2">
        <f t="shared" si="4"/>
        <v>3</v>
      </c>
    </row>
    <row r="221" spans="1:9" x14ac:dyDescent="0.25">
      <c r="A221" t="s">
        <v>1736</v>
      </c>
      <c r="B221" s="6">
        <v>31846002370657</v>
      </c>
      <c r="C221" t="s">
        <v>1368</v>
      </c>
      <c r="D221" s="1">
        <v>40997</v>
      </c>
      <c r="E221">
        <v>0</v>
      </c>
      <c r="F221">
        <v>18</v>
      </c>
      <c r="G221">
        <v>18</v>
      </c>
      <c r="H221" s="2">
        <f t="shared" si="5"/>
        <v>4.5</v>
      </c>
      <c r="I221" s="2">
        <f t="shared" si="4"/>
        <v>3</v>
      </c>
    </row>
    <row r="222" spans="1:9" x14ac:dyDescent="0.25">
      <c r="A222" t="s">
        <v>1715</v>
      </c>
      <c r="B222" s="6">
        <v>31846002372471</v>
      </c>
      <c r="C222" t="s">
        <v>726</v>
      </c>
      <c r="D222" s="1">
        <v>41012</v>
      </c>
      <c r="E222">
        <v>0</v>
      </c>
      <c r="F222">
        <v>18</v>
      </c>
      <c r="G222">
        <v>18</v>
      </c>
      <c r="H222" s="2">
        <f t="shared" si="5"/>
        <v>4.5</v>
      </c>
      <c r="I222" s="2">
        <f t="shared" si="4"/>
        <v>3</v>
      </c>
    </row>
    <row r="223" spans="1:9" x14ac:dyDescent="0.25">
      <c r="A223" t="s">
        <v>1722</v>
      </c>
      <c r="B223" s="6">
        <v>31846002441326</v>
      </c>
      <c r="C223" t="s">
        <v>826</v>
      </c>
      <c r="D223" s="1">
        <v>41059</v>
      </c>
      <c r="E223">
        <v>0</v>
      </c>
      <c r="F223">
        <v>18</v>
      </c>
      <c r="G223">
        <v>18</v>
      </c>
      <c r="H223" s="2">
        <f t="shared" si="5"/>
        <v>4.5</v>
      </c>
      <c r="I223" s="2">
        <f t="shared" si="4"/>
        <v>3</v>
      </c>
    </row>
    <row r="224" spans="1:9" x14ac:dyDescent="0.25">
      <c r="A224" t="s">
        <v>1192</v>
      </c>
      <c r="B224" s="6">
        <v>31846002500931</v>
      </c>
      <c r="C224" t="s">
        <v>1194</v>
      </c>
      <c r="D224" s="1">
        <v>41520</v>
      </c>
      <c r="E224">
        <v>0</v>
      </c>
      <c r="F224">
        <v>18</v>
      </c>
      <c r="G224">
        <v>18</v>
      </c>
      <c r="H224" s="2">
        <f>G224/3</f>
        <v>6</v>
      </c>
      <c r="I224" s="2">
        <f t="shared" si="4"/>
        <v>3</v>
      </c>
    </row>
    <row r="225" spans="1:9" x14ac:dyDescent="0.25">
      <c r="A225" t="s">
        <v>326</v>
      </c>
      <c r="B225" s="6">
        <v>31846002513447</v>
      </c>
      <c r="C225" t="s">
        <v>327</v>
      </c>
      <c r="D225" s="1">
        <v>41590</v>
      </c>
      <c r="E225">
        <v>0</v>
      </c>
      <c r="F225">
        <v>18</v>
      </c>
      <c r="G225">
        <v>18</v>
      </c>
      <c r="H225" s="2">
        <f>G225/3</f>
        <v>6</v>
      </c>
      <c r="I225" s="2">
        <f t="shared" si="4"/>
        <v>3</v>
      </c>
    </row>
    <row r="226" spans="1:9" x14ac:dyDescent="0.25">
      <c r="A226" t="s">
        <v>968</v>
      </c>
      <c r="B226" s="6">
        <v>31846002496189</v>
      </c>
      <c r="C226" t="s">
        <v>971</v>
      </c>
      <c r="D226" s="1">
        <v>41716</v>
      </c>
      <c r="E226">
        <v>0</v>
      </c>
      <c r="F226">
        <v>18</v>
      </c>
      <c r="G226">
        <v>18</v>
      </c>
      <c r="H226" s="2">
        <f>G226/2</f>
        <v>9</v>
      </c>
      <c r="I226" s="2">
        <f t="shared" si="4"/>
        <v>3</v>
      </c>
    </row>
    <row r="227" spans="1:9" x14ac:dyDescent="0.25">
      <c r="A227" t="s">
        <v>1043</v>
      </c>
      <c r="B227" s="6">
        <v>31846002599784</v>
      </c>
      <c r="C227" t="s">
        <v>1057</v>
      </c>
      <c r="D227" s="1">
        <v>42048</v>
      </c>
      <c r="E227">
        <v>0</v>
      </c>
      <c r="F227">
        <v>18</v>
      </c>
      <c r="G227">
        <v>18</v>
      </c>
      <c r="I227" s="2">
        <f t="shared" si="4"/>
        <v>3</v>
      </c>
    </row>
    <row r="228" spans="1:9" x14ac:dyDescent="0.25">
      <c r="A228" t="s">
        <v>119</v>
      </c>
      <c r="B228" s="6">
        <v>31846002599800</v>
      </c>
      <c r="C228" t="s">
        <v>120</v>
      </c>
      <c r="D228" s="1">
        <v>42069</v>
      </c>
      <c r="E228">
        <v>0</v>
      </c>
      <c r="F228">
        <v>18</v>
      </c>
      <c r="G228">
        <v>18</v>
      </c>
      <c r="I228" s="2">
        <f t="shared" si="4"/>
        <v>3</v>
      </c>
    </row>
    <row r="229" spans="1:9" x14ac:dyDescent="0.25">
      <c r="A229" t="s">
        <v>703</v>
      </c>
      <c r="B229" s="6">
        <v>31846002630308</v>
      </c>
      <c r="C229" t="s">
        <v>704</v>
      </c>
      <c r="D229" s="1">
        <v>42251</v>
      </c>
      <c r="E229">
        <v>0</v>
      </c>
      <c r="F229">
        <v>18</v>
      </c>
      <c r="G229">
        <v>18</v>
      </c>
      <c r="I229" s="2">
        <f t="shared" si="4"/>
        <v>3</v>
      </c>
    </row>
    <row r="230" spans="1:9" x14ac:dyDescent="0.25">
      <c r="A230" t="s">
        <v>647</v>
      </c>
      <c r="B230" s="6">
        <v>31846002631488</v>
      </c>
      <c r="C230" t="s">
        <v>660</v>
      </c>
      <c r="D230" s="1">
        <v>42262</v>
      </c>
      <c r="E230">
        <v>0</v>
      </c>
      <c r="F230">
        <v>18</v>
      </c>
      <c r="G230">
        <v>18</v>
      </c>
      <c r="I230" s="2">
        <f t="shared" si="4"/>
        <v>3</v>
      </c>
    </row>
    <row r="231" spans="1:9" x14ac:dyDescent="0.25">
      <c r="A231" t="s">
        <v>1674</v>
      </c>
      <c r="B231" s="6">
        <v>31846002632866</v>
      </c>
      <c r="C231" t="s">
        <v>1675</v>
      </c>
      <c r="D231" s="1">
        <v>42271</v>
      </c>
      <c r="E231">
        <v>0</v>
      </c>
      <c r="F231">
        <v>18</v>
      </c>
      <c r="G231">
        <v>18</v>
      </c>
      <c r="I231" s="2">
        <f t="shared" si="4"/>
        <v>3</v>
      </c>
    </row>
    <row r="232" spans="1:9" x14ac:dyDescent="0.25">
      <c r="A232" t="s">
        <v>1611</v>
      </c>
      <c r="B232" s="6">
        <v>31846002269347</v>
      </c>
      <c r="C232" t="s">
        <v>1615</v>
      </c>
      <c r="D232" s="1">
        <v>37762</v>
      </c>
      <c r="E232">
        <v>115</v>
      </c>
      <c r="F232">
        <v>19</v>
      </c>
      <c r="G232">
        <v>134</v>
      </c>
      <c r="H232" s="2">
        <f>G232/13</f>
        <v>10.307692307692308</v>
      </c>
      <c r="I232" s="2">
        <f t="shared" si="4"/>
        <v>3.1666666666666665</v>
      </c>
    </row>
    <row r="233" spans="1:9" x14ac:dyDescent="0.25">
      <c r="A233" t="s">
        <v>1143</v>
      </c>
      <c r="B233" s="6">
        <v>31846001864866</v>
      </c>
      <c r="C233" t="s">
        <v>1145</v>
      </c>
      <c r="D233" s="1">
        <v>38048</v>
      </c>
      <c r="E233">
        <v>86</v>
      </c>
      <c r="F233">
        <v>19</v>
      </c>
      <c r="G233">
        <v>105</v>
      </c>
      <c r="H233" s="2">
        <f>G233/12</f>
        <v>8.75</v>
      </c>
      <c r="I233" s="2">
        <f t="shared" si="4"/>
        <v>3.1666666666666665</v>
      </c>
    </row>
    <row r="234" spans="1:9" x14ac:dyDescent="0.25">
      <c r="A234" t="s">
        <v>1361</v>
      </c>
      <c r="B234" s="6">
        <v>31846001899706</v>
      </c>
      <c r="C234" t="s">
        <v>1363</v>
      </c>
      <c r="D234" s="1">
        <v>38443</v>
      </c>
      <c r="E234">
        <v>58</v>
      </c>
      <c r="F234">
        <v>19</v>
      </c>
      <c r="G234">
        <v>77</v>
      </c>
      <c r="H234" s="2">
        <f>G234/11</f>
        <v>7</v>
      </c>
      <c r="I234" s="2">
        <f t="shared" si="4"/>
        <v>3.1666666666666665</v>
      </c>
    </row>
    <row r="235" spans="1:9" x14ac:dyDescent="0.25">
      <c r="A235" t="s">
        <v>506</v>
      </c>
      <c r="B235" s="6">
        <v>31846002005923</v>
      </c>
      <c r="C235" t="s">
        <v>510</v>
      </c>
      <c r="D235" s="1">
        <v>38778</v>
      </c>
      <c r="E235">
        <v>62</v>
      </c>
      <c r="F235">
        <v>19</v>
      </c>
      <c r="G235">
        <v>81</v>
      </c>
      <c r="H235" s="2">
        <f>G235/10</f>
        <v>8.1</v>
      </c>
      <c r="I235" s="2">
        <f t="shared" si="4"/>
        <v>3.1666666666666665</v>
      </c>
    </row>
    <row r="236" spans="1:9" x14ac:dyDescent="0.25">
      <c r="A236" t="s">
        <v>141</v>
      </c>
      <c r="B236" s="6">
        <v>31846002030509</v>
      </c>
      <c r="C236" t="s">
        <v>142</v>
      </c>
      <c r="D236" s="1">
        <v>39261</v>
      </c>
      <c r="E236">
        <v>11</v>
      </c>
      <c r="F236">
        <v>19</v>
      </c>
      <c r="G236">
        <v>30</v>
      </c>
      <c r="H236" s="2">
        <f>G236/9</f>
        <v>3.3333333333333335</v>
      </c>
      <c r="I236" s="2">
        <f t="shared" si="4"/>
        <v>3.1666666666666665</v>
      </c>
    </row>
    <row r="237" spans="1:9" x14ac:dyDescent="0.25">
      <c r="A237" t="s">
        <v>617</v>
      </c>
      <c r="B237" s="6">
        <v>31846002215365</v>
      </c>
      <c r="C237" t="s">
        <v>619</v>
      </c>
      <c r="D237" s="1">
        <v>39351</v>
      </c>
      <c r="E237">
        <v>39</v>
      </c>
      <c r="F237">
        <v>19</v>
      </c>
      <c r="G237">
        <v>58</v>
      </c>
      <c r="H237" s="2">
        <f>G237/9</f>
        <v>6.4444444444444446</v>
      </c>
      <c r="I237" s="2">
        <f t="shared" si="4"/>
        <v>3.1666666666666665</v>
      </c>
    </row>
    <row r="238" spans="1:9" x14ac:dyDescent="0.25">
      <c r="A238" t="s">
        <v>821</v>
      </c>
      <c r="B238" s="6">
        <v>31846002217312</v>
      </c>
      <c r="C238" t="s">
        <v>823</v>
      </c>
      <c r="D238" s="1">
        <v>39358</v>
      </c>
      <c r="E238">
        <v>43</v>
      </c>
      <c r="F238">
        <v>19</v>
      </c>
      <c r="G238">
        <v>62</v>
      </c>
      <c r="H238" s="2">
        <f>G238/9</f>
        <v>6.8888888888888893</v>
      </c>
      <c r="I238" s="2">
        <f t="shared" si="4"/>
        <v>3.1666666666666665</v>
      </c>
    </row>
    <row r="239" spans="1:9" x14ac:dyDescent="0.25">
      <c r="A239" t="s">
        <v>1043</v>
      </c>
      <c r="B239" s="6">
        <v>31846002232782</v>
      </c>
      <c r="C239" t="s">
        <v>1050</v>
      </c>
      <c r="D239" s="1">
        <v>39685</v>
      </c>
      <c r="E239">
        <v>35</v>
      </c>
      <c r="F239">
        <v>19</v>
      </c>
      <c r="G239">
        <v>54</v>
      </c>
      <c r="H239" s="2">
        <f>G239/8</f>
        <v>6.75</v>
      </c>
      <c r="I239" s="2">
        <f t="shared" si="4"/>
        <v>3.1666666666666665</v>
      </c>
    </row>
    <row r="240" spans="1:9" x14ac:dyDescent="0.25">
      <c r="A240" t="s">
        <v>901</v>
      </c>
      <c r="B240" s="6">
        <v>31846002385374</v>
      </c>
      <c r="C240" t="s">
        <v>903</v>
      </c>
      <c r="D240" s="1">
        <v>40835</v>
      </c>
      <c r="E240">
        <v>0</v>
      </c>
      <c r="F240">
        <v>19</v>
      </c>
      <c r="G240">
        <v>19</v>
      </c>
      <c r="H240" s="2">
        <f>G240/5</f>
        <v>3.8</v>
      </c>
      <c r="I240" s="2">
        <f t="shared" si="4"/>
        <v>3.1666666666666665</v>
      </c>
    </row>
    <row r="241" spans="1:9" x14ac:dyDescent="0.25">
      <c r="A241" t="s">
        <v>1719</v>
      </c>
      <c r="B241" s="6">
        <v>31846002286697</v>
      </c>
      <c r="C241" t="s">
        <v>806</v>
      </c>
      <c r="D241" s="1">
        <v>40995</v>
      </c>
      <c r="E241">
        <v>0</v>
      </c>
      <c r="F241">
        <v>19</v>
      </c>
      <c r="G241">
        <v>19</v>
      </c>
      <c r="H241" s="2">
        <f t="shared" ref="H241:H246" si="6">G241/4</f>
        <v>4.75</v>
      </c>
      <c r="I241" s="2">
        <f t="shared" si="4"/>
        <v>3.1666666666666665</v>
      </c>
    </row>
    <row r="242" spans="1:9" x14ac:dyDescent="0.25">
      <c r="A242" t="s">
        <v>1743</v>
      </c>
      <c r="B242" s="6">
        <v>31846002370608</v>
      </c>
      <c r="C242" t="s">
        <v>1471</v>
      </c>
      <c r="D242" s="1">
        <v>40997</v>
      </c>
      <c r="E242">
        <v>0</v>
      </c>
      <c r="F242">
        <v>19</v>
      </c>
      <c r="G242">
        <v>19</v>
      </c>
      <c r="H242" s="2">
        <f t="shared" si="6"/>
        <v>4.75</v>
      </c>
      <c r="I242" s="2">
        <f t="shared" si="4"/>
        <v>3.1666666666666665</v>
      </c>
    </row>
    <row r="243" spans="1:9" x14ac:dyDescent="0.25">
      <c r="A243" t="s">
        <v>1720</v>
      </c>
      <c r="B243" s="6">
        <v>31846002372380</v>
      </c>
      <c r="C243" t="s">
        <v>813</v>
      </c>
      <c r="D243" s="1">
        <v>41011</v>
      </c>
      <c r="E243">
        <v>0</v>
      </c>
      <c r="F243">
        <v>19</v>
      </c>
      <c r="G243">
        <v>19</v>
      </c>
      <c r="H243" s="2">
        <f t="shared" si="6"/>
        <v>4.75</v>
      </c>
      <c r="I243" s="2">
        <f t="shared" si="4"/>
        <v>3.1666666666666665</v>
      </c>
    </row>
    <row r="244" spans="1:9" x14ac:dyDescent="0.25">
      <c r="A244" t="s">
        <v>1705</v>
      </c>
      <c r="B244" s="6">
        <v>31846002374188</v>
      </c>
      <c r="C244" t="s">
        <v>1706</v>
      </c>
      <c r="D244" s="1">
        <v>41019</v>
      </c>
      <c r="E244">
        <v>0</v>
      </c>
      <c r="F244">
        <v>19</v>
      </c>
      <c r="G244">
        <v>19</v>
      </c>
      <c r="H244" s="2">
        <f t="shared" si="6"/>
        <v>4.75</v>
      </c>
      <c r="I244" s="2">
        <f t="shared" si="4"/>
        <v>3.1666666666666665</v>
      </c>
    </row>
    <row r="245" spans="1:9" x14ac:dyDescent="0.25">
      <c r="A245" t="s">
        <v>1708</v>
      </c>
      <c r="B245" s="6">
        <v>31846002443355</v>
      </c>
      <c r="C245" t="s">
        <v>622</v>
      </c>
      <c r="D245" s="1">
        <v>41073</v>
      </c>
      <c r="E245">
        <v>0</v>
      </c>
      <c r="F245">
        <v>19</v>
      </c>
      <c r="G245">
        <v>19</v>
      </c>
      <c r="H245" s="2">
        <f t="shared" si="6"/>
        <v>4.75</v>
      </c>
      <c r="I245" s="2">
        <f t="shared" si="4"/>
        <v>3.1666666666666665</v>
      </c>
    </row>
    <row r="246" spans="1:9" x14ac:dyDescent="0.25">
      <c r="A246" t="s">
        <v>297</v>
      </c>
      <c r="B246" s="6">
        <v>31846002465093</v>
      </c>
      <c r="C246" t="s">
        <v>298</v>
      </c>
      <c r="D246" s="1">
        <v>41211</v>
      </c>
      <c r="E246">
        <v>0</v>
      </c>
      <c r="F246">
        <v>19</v>
      </c>
      <c r="G246">
        <v>19</v>
      </c>
      <c r="H246" s="2">
        <f t="shared" si="6"/>
        <v>4.75</v>
      </c>
      <c r="I246" s="2">
        <f t="shared" si="4"/>
        <v>3.1666666666666665</v>
      </c>
    </row>
    <row r="247" spans="1:9" x14ac:dyDescent="0.25">
      <c r="A247" t="s">
        <v>1355</v>
      </c>
      <c r="B247" s="6">
        <v>31846002504875</v>
      </c>
      <c r="C247" t="s">
        <v>1358</v>
      </c>
      <c r="D247" s="1">
        <v>41542</v>
      </c>
      <c r="E247">
        <v>0</v>
      </c>
      <c r="F247">
        <v>19</v>
      </c>
      <c r="G247">
        <v>19</v>
      </c>
      <c r="H247" s="2">
        <f>G247/3</f>
        <v>6.333333333333333</v>
      </c>
      <c r="I247" s="2">
        <f t="shared" si="4"/>
        <v>3.1666666666666665</v>
      </c>
    </row>
    <row r="248" spans="1:9" x14ac:dyDescent="0.25">
      <c r="A248" t="s">
        <v>279</v>
      </c>
      <c r="B248" s="6">
        <v>31846002480670</v>
      </c>
      <c r="C248" t="s">
        <v>280</v>
      </c>
      <c r="D248" s="1">
        <v>41617</v>
      </c>
      <c r="E248">
        <v>0</v>
      </c>
      <c r="F248">
        <v>19</v>
      </c>
      <c r="G248">
        <v>19</v>
      </c>
      <c r="H248" s="2">
        <f>G248/3</f>
        <v>6.333333333333333</v>
      </c>
      <c r="I248" s="2">
        <f t="shared" si="4"/>
        <v>3.1666666666666665</v>
      </c>
    </row>
    <row r="249" spans="1:9" x14ac:dyDescent="0.25">
      <c r="A249" t="s">
        <v>707</v>
      </c>
      <c r="B249" s="6">
        <v>31846002487030</v>
      </c>
      <c r="C249" t="s">
        <v>709</v>
      </c>
      <c r="D249" s="1">
        <v>41661</v>
      </c>
      <c r="E249">
        <v>0</v>
      </c>
      <c r="F249">
        <v>19</v>
      </c>
      <c r="G249">
        <v>19</v>
      </c>
      <c r="H249" s="2">
        <f>G249/2</f>
        <v>9.5</v>
      </c>
      <c r="I249" s="2">
        <f t="shared" si="4"/>
        <v>3.1666666666666665</v>
      </c>
    </row>
    <row r="250" spans="1:9" x14ac:dyDescent="0.25">
      <c r="A250" t="s">
        <v>1220</v>
      </c>
      <c r="B250" s="6">
        <v>31846002498581</v>
      </c>
      <c r="C250" t="s">
        <v>1221</v>
      </c>
      <c r="D250" s="1">
        <v>41725</v>
      </c>
      <c r="E250">
        <v>0</v>
      </c>
      <c r="F250">
        <v>19</v>
      </c>
      <c r="G250">
        <v>19</v>
      </c>
      <c r="H250" s="2">
        <f>G250/2</f>
        <v>9.5</v>
      </c>
      <c r="I250" s="2">
        <f t="shared" si="4"/>
        <v>3.1666666666666665</v>
      </c>
    </row>
    <row r="251" spans="1:9" x14ac:dyDescent="0.25">
      <c r="A251" t="s">
        <v>1635</v>
      </c>
      <c r="B251" s="6">
        <v>31846002567245</v>
      </c>
      <c r="C251" t="s">
        <v>1636</v>
      </c>
      <c r="D251" s="1">
        <v>41885</v>
      </c>
      <c r="E251">
        <v>0</v>
      </c>
      <c r="F251">
        <v>19</v>
      </c>
      <c r="G251">
        <v>19</v>
      </c>
      <c r="H251" s="2">
        <f>G251/2</f>
        <v>9.5</v>
      </c>
      <c r="I251" s="2">
        <f t="shared" si="4"/>
        <v>3.1666666666666665</v>
      </c>
    </row>
    <row r="252" spans="1:9" x14ac:dyDescent="0.25">
      <c r="A252" t="s">
        <v>494</v>
      </c>
      <c r="B252" s="6">
        <v>31846002595451</v>
      </c>
      <c r="C252" t="s">
        <v>503</v>
      </c>
      <c r="D252" s="1">
        <v>42019</v>
      </c>
      <c r="E252">
        <v>0</v>
      </c>
      <c r="F252">
        <v>19</v>
      </c>
      <c r="G252">
        <v>19</v>
      </c>
      <c r="I252" s="2">
        <f t="shared" si="4"/>
        <v>3.1666666666666665</v>
      </c>
    </row>
    <row r="253" spans="1:9" x14ac:dyDescent="0.25">
      <c r="A253" t="s">
        <v>1596</v>
      </c>
      <c r="B253" s="6">
        <v>31846002606324</v>
      </c>
      <c r="C253" t="s">
        <v>1597</v>
      </c>
      <c r="D253" s="1">
        <v>42089</v>
      </c>
      <c r="E253">
        <v>0</v>
      </c>
      <c r="F253">
        <v>19</v>
      </c>
      <c r="G253">
        <v>19</v>
      </c>
      <c r="I253" s="2">
        <f t="shared" si="4"/>
        <v>3.1666666666666665</v>
      </c>
    </row>
    <row r="254" spans="1:9" x14ac:dyDescent="0.25">
      <c r="A254" t="s">
        <v>1271</v>
      </c>
      <c r="B254" s="6">
        <v>31846002609104</v>
      </c>
      <c r="C254" t="s">
        <v>1277</v>
      </c>
      <c r="D254" s="1">
        <v>42104</v>
      </c>
      <c r="E254">
        <v>0</v>
      </c>
      <c r="F254">
        <v>19</v>
      </c>
      <c r="G254">
        <v>19</v>
      </c>
      <c r="I254" s="2">
        <f t="shared" si="4"/>
        <v>3.1666666666666665</v>
      </c>
    </row>
    <row r="255" spans="1:9" x14ac:dyDescent="0.25">
      <c r="A255" t="s">
        <v>1169</v>
      </c>
      <c r="B255" s="6">
        <v>31846002627031</v>
      </c>
      <c r="C255" t="s">
        <v>1175</v>
      </c>
      <c r="D255" s="1">
        <v>42229</v>
      </c>
      <c r="E255">
        <v>0</v>
      </c>
      <c r="F255">
        <v>19</v>
      </c>
      <c r="G255">
        <v>19</v>
      </c>
      <c r="I255" s="2">
        <f t="shared" si="4"/>
        <v>3.1666666666666665</v>
      </c>
    </row>
    <row r="256" spans="1:9" x14ac:dyDescent="0.25">
      <c r="A256" t="s">
        <v>866</v>
      </c>
      <c r="B256" s="6">
        <v>31846002631462</v>
      </c>
      <c r="C256" t="s">
        <v>874</v>
      </c>
      <c r="D256" s="1">
        <v>42262</v>
      </c>
      <c r="E256">
        <v>0</v>
      </c>
      <c r="F256">
        <v>19</v>
      </c>
      <c r="G256">
        <v>19</v>
      </c>
      <c r="I256" s="2">
        <f t="shared" si="4"/>
        <v>3.1666666666666665</v>
      </c>
    </row>
    <row r="257" spans="1:9" x14ac:dyDescent="0.25">
      <c r="A257" t="s">
        <v>370</v>
      </c>
      <c r="B257" s="6">
        <v>31846002632858</v>
      </c>
      <c r="C257" t="s">
        <v>371</v>
      </c>
      <c r="D257" s="1">
        <v>42271</v>
      </c>
      <c r="E257">
        <v>0</v>
      </c>
      <c r="F257">
        <v>19</v>
      </c>
      <c r="G257">
        <v>19</v>
      </c>
      <c r="I257" s="2">
        <f t="shared" si="4"/>
        <v>3.1666666666666665</v>
      </c>
    </row>
    <row r="258" spans="1:9" x14ac:dyDescent="0.25">
      <c r="A258" t="s">
        <v>1637</v>
      </c>
      <c r="B258" s="6">
        <v>31846002637667</v>
      </c>
      <c r="C258" t="s">
        <v>1654</v>
      </c>
      <c r="D258" s="1">
        <v>42298</v>
      </c>
      <c r="E258">
        <v>0</v>
      </c>
      <c r="F258">
        <v>19</v>
      </c>
      <c r="G258">
        <v>19</v>
      </c>
      <c r="I258" s="2">
        <f t="shared" ref="I258:I321" si="7">F258/6</f>
        <v>3.1666666666666665</v>
      </c>
    </row>
    <row r="259" spans="1:9" x14ac:dyDescent="0.25">
      <c r="A259" t="s">
        <v>1417</v>
      </c>
      <c r="B259" s="6">
        <v>31846001916484</v>
      </c>
      <c r="C259" t="s">
        <v>1418</v>
      </c>
      <c r="D259" s="1">
        <v>37574</v>
      </c>
      <c r="E259">
        <v>56</v>
      </c>
      <c r="F259">
        <v>20</v>
      </c>
      <c r="G259">
        <v>76</v>
      </c>
      <c r="H259" s="2">
        <f>G259/14</f>
        <v>5.4285714285714288</v>
      </c>
      <c r="I259" s="2">
        <f t="shared" si="7"/>
        <v>3.3333333333333335</v>
      </c>
    </row>
    <row r="260" spans="1:9" x14ac:dyDescent="0.25">
      <c r="A260" t="s">
        <v>1554</v>
      </c>
      <c r="B260" s="6">
        <v>31846001834935</v>
      </c>
      <c r="C260" t="s">
        <v>1555</v>
      </c>
      <c r="D260" s="1">
        <v>38113</v>
      </c>
      <c r="E260">
        <v>54</v>
      </c>
      <c r="F260">
        <v>20</v>
      </c>
      <c r="G260">
        <v>74</v>
      </c>
      <c r="H260" s="2">
        <f>G260/12</f>
        <v>6.166666666666667</v>
      </c>
      <c r="I260" s="2">
        <f t="shared" si="7"/>
        <v>3.3333333333333335</v>
      </c>
    </row>
    <row r="261" spans="1:9" x14ac:dyDescent="0.25">
      <c r="A261" t="s">
        <v>245</v>
      </c>
      <c r="B261" s="6">
        <v>31846002413309</v>
      </c>
      <c r="C261" t="s">
        <v>246</v>
      </c>
      <c r="D261" s="1">
        <v>38118</v>
      </c>
      <c r="E261">
        <v>45</v>
      </c>
      <c r="F261">
        <v>20</v>
      </c>
      <c r="G261">
        <v>65</v>
      </c>
      <c r="H261" s="2">
        <f>G261/12</f>
        <v>5.416666666666667</v>
      </c>
      <c r="I261" s="2">
        <f t="shared" si="7"/>
        <v>3.3333333333333335</v>
      </c>
    </row>
    <row r="262" spans="1:9" x14ac:dyDescent="0.25">
      <c r="A262" t="s">
        <v>1361</v>
      </c>
      <c r="B262" s="6">
        <v>31846001950897</v>
      </c>
      <c r="C262" t="s">
        <v>1365</v>
      </c>
      <c r="D262" s="1">
        <v>38805</v>
      </c>
      <c r="E262">
        <v>53</v>
      </c>
      <c r="F262">
        <v>20</v>
      </c>
      <c r="G262">
        <v>73</v>
      </c>
      <c r="H262" s="2">
        <f>G262/10</f>
        <v>7.3</v>
      </c>
      <c r="I262" s="2">
        <f t="shared" si="7"/>
        <v>3.3333333333333335</v>
      </c>
    </row>
    <row r="263" spans="1:9" x14ac:dyDescent="0.25">
      <c r="A263" t="s">
        <v>1543</v>
      </c>
      <c r="B263" s="6">
        <v>31846001961902</v>
      </c>
      <c r="C263" t="s">
        <v>1544</v>
      </c>
      <c r="D263" s="1">
        <v>38986</v>
      </c>
      <c r="E263">
        <v>31</v>
      </c>
      <c r="F263">
        <v>20</v>
      </c>
      <c r="G263">
        <v>51</v>
      </c>
      <c r="H263" s="2">
        <f>G263/10</f>
        <v>5.0999999999999996</v>
      </c>
      <c r="I263" s="2">
        <f t="shared" si="7"/>
        <v>3.3333333333333335</v>
      </c>
    </row>
    <row r="264" spans="1:9" x14ac:dyDescent="0.25">
      <c r="A264" t="s">
        <v>67</v>
      </c>
      <c r="B264" s="6">
        <v>31846002192143</v>
      </c>
      <c r="C264" t="s">
        <v>68</v>
      </c>
      <c r="D264" s="1">
        <v>39154</v>
      </c>
      <c r="E264">
        <v>23</v>
      </c>
      <c r="F264">
        <v>20</v>
      </c>
      <c r="G264">
        <v>43</v>
      </c>
      <c r="H264" s="2">
        <f>G264/9</f>
        <v>4.7777777777777777</v>
      </c>
      <c r="I264" s="2">
        <f t="shared" si="7"/>
        <v>3.3333333333333335</v>
      </c>
    </row>
    <row r="265" spans="1:9" x14ac:dyDescent="0.25">
      <c r="A265" t="s">
        <v>299</v>
      </c>
      <c r="B265" s="6">
        <v>31846002197936</v>
      </c>
      <c r="C265" t="s">
        <v>300</v>
      </c>
      <c r="D265" s="1">
        <v>39190</v>
      </c>
      <c r="E265">
        <v>28</v>
      </c>
      <c r="F265">
        <v>20</v>
      </c>
      <c r="G265">
        <v>48</v>
      </c>
      <c r="H265" s="2">
        <f>G265/9</f>
        <v>5.333333333333333</v>
      </c>
      <c r="I265" s="2">
        <f t="shared" si="7"/>
        <v>3.3333333333333335</v>
      </c>
    </row>
    <row r="266" spans="1:9" x14ac:dyDescent="0.25">
      <c r="A266" t="s">
        <v>821</v>
      </c>
      <c r="B266" s="6">
        <v>31846002153723</v>
      </c>
      <c r="C266" t="s">
        <v>822</v>
      </c>
      <c r="D266" s="1">
        <v>39469</v>
      </c>
      <c r="E266">
        <v>41</v>
      </c>
      <c r="F266">
        <v>20</v>
      </c>
      <c r="G266">
        <v>61</v>
      </c>
      <c r="H266" s="2">
        <f>G266/8</f>
        <v>7.625</v>
      </c>
      <c r="I266" s="2">
        <f t="shared" si="7"/>
        <v>3.3333333333333335</v>
      </c>
    </row>
    <row r="267" spans="1:9" x14ac:dyDescent="0.25">
      <c r="A267" t="s">
        <v>1300</v>
      </c>
      <c r="B267" s="6">
        <v>31846002250925</v>
      </c>
      <c r="C267" t="s">
        <v>1301</v>
      </c>
      <c r="D267" s="1">
        <v>39792</v>
      </c>
      <c r="E267">
        <v>23</v>
      </c>
      <c r="F267">
        <v>20</v>
      </c>
      <c r="G267">
        <v>43</v>
      </c>
      <c r="H267" s="2">
        <f>G267/8</f>
        <v>5.375</v>
      </c>
      <c r="I267" s="2">
        <f t="shared" si="7"/>
        <v>3.3333333333333335</v>
      </c>
    </row>
    <row r="268" spans="1:9" x14ac:dyDescent="0.25">
      <c r="A268" t="s">
        <v>185</v>
      </c>
      <c r="B268" s="6">
        <v>31846002099223</v>
      </c>
      <c r="C268" t="s">
        <v>186</v>
      </c>
      <c r="D268" s="1">
        <v>40149</v>
      </c>
      <c r="E268">
        <v>11</v>
      </c>
      <c r="F268">
        <v>20</v>
      </c>
      <c r="G268">
        <v>31</v>
      </c>
      <c r="H268" s="2">
        <f>G268/7</f>
        <v>4.4285714285714288</v>
      </c>
      <c r="I268" s="2">
        <f t="shared" si="7"/>
        <v>3.3333333333333335</v>
      </c>
    </row>
    <row r="269" spans="1:9" x14ac:dyDescent="0.25">
      <c r="A269" t="s">
        <v>1712</v>
      </c>
      <c r="B269" s="6">
        <v>31846002286754</v>
      </c>
      <c r="C269" t="s">
        <v>1713</v>
      </c>
      <c r="D269" s="1">
        <v>40995</v>
      </c>
      <c r="E269">
        <v>0</v>
      </c>
      <c r="F269">
        <v>20</v>
      </c>
      <c r="G269">
        <v>20</v>
      </c>
      <c r="H269" s="2">
        <f>G269/4</f>
        <v>5</v>
      </c>
      <c r="I269" s="2">
        <f t="shared" si="7"/>
        <v>3.3333333333333335</v>
      </c>
    </row>
    <row r="270" spans="1:9" x14ac:dyDescent="0.25">
      <c r="A270" t="s">
        <v>1716</v>
      </c>
      <c r="B270" s="6">
        <v>31846002452968</v>
      </c>
      <c r="C270" t="s">
        <v>325</v>
      </c>
      <c r="D270" s="1">
        <v>41134</v>
      </c>
      <c r="E270">
        <v>0</v>
      </c>
      <c r="F270">
        <v>20</v>
      </c>
      <c r="G270">
        <v>20</v>
      </c>
      <c r="H270" s="2">
        <f>G270/4</f>
        <v>5</v>
      </c>
      <c r="I270" s="2">
        <f t="shared" si="7"/>
        <v>3.3333333333333335</v>
      </c>
    </row>
    <row r="271" spans="1:9" x14ac:dyDescent="0.25">
      <c r="A271" t="s">
        <v>340</v>
      </c>
      <c r="B271" s="6">
        <v>31846002535630</v>
      </c>
      <c r="C271" t="s">
        <v>341</v>
      </c>
      <c r="D271" s="1">
        <v>41491</v>
      </c>
      <c r="E271">
        <v>0</v>
      </c>
      <c r="F271">
        <v>20</v>
      </c>
      <c r="G271">
        <v>20</v>
      </c>
      <c r="H271" s="2">
        <f>G271/3</f>
        <v>6.666666666666667</v>
      </c>
      <c r="I271" s="2">
        <f t="shared" si="7"/>
        <v>3.3333333333333335</v>
      </c>
    </row>
    <row r="272" spans="1:9" x14ac:dyDescent="0.25">
      <c r="A272" t="s">
        <v>1271</v>
      </c>
      <c r="B272" s="6">
        <v>31846002512779</v>
      </c>
      <c r="C272" t="s">
        <v>1274</v>
      </c>
      <c r="D272" s="1">
        <v>41585</v>
      </c>
      <c r="E272">
        <v>0</v>
      </c>
      <c r="F272">
        <v>20</v>
      </c>
      <c r="G272">
        <v>20</v>
      </c>
      <c r="H272" s="2">
        <f>G272/3</f>
        <v>6.666666666666667</v>
      </c>
      <c r="I272" s="2">
        <f t="shared" si="7"/>
        <v>3.3333333333333335</v>
      </c>
    </row>
    <row r="273" spans="1:9" x14ac:dyDescent="0.25">
      <c r="A273" t="s">
        <v>821</v>
      </c>
      <c r="B273" s="6">
        <v>31846002556693</v>
      </c>
      <c r="C273" t="s">
        <v>828</v>
      </c>
      <c r="D273" s="1">
        <v>41814</v>
      </c>
      <c r="E273">
        <v>0</v>
      </c>
      <c r="F273">
        <v>20</v>
      </c>
      <c r="G273">
        <v>20</v>
      </c>
      <c r="H273" s="2">
        <f>G273/2</f>
        <v>10</v>
      </c>
      <c r="I273" s="2">
        <f t="shared" si="7"/>
        <v>3.3333333333333335</v>
      </c>
    </row>
    <row r="274" spans="1:9" x14ac:dyDescent="0.25">
      <c r="A274" t="s">
        <v>951</v>
      </c>
      <c r="B274" s="6">
        <v>31846002565207</v>
      </c>
      <c r="C274" t="s">
        <v>956</v>
      </c>
      <c r="D274" s="1">
        <v>41858</v>
      </c>
      <c r="E274">
        <v>0</v>
      </c>
      <c r="F274">
        <v>20</v>
      </c>
      <c r="G274">
        <v>20</v>
      </c>
      <c r="H274" s="2">
        <f>G274/2</f>
        <v>10</v>
      </c>
      <c r="I274" s="2">
        <f t="shared" si="7"/>
        <v>3.3333333333333335</v>
      </c>
    </row>
    <row r="275" spans="1:9" x14ac:dyDescent="0.25">
      <c r="A275" t="s">
        <v>1446</v>
      </c>
      <c r="B275" s="6">
        <v>31846002578259</v>
      </c>
      <c r="C275" t="s">
        <v>1449</v>
      </c>
      <c r="D275" s="1">
        <v>41908</v>
      </c>
      <c r="E275">
        <v>0</v>
      </c>
      <c r="F275">
        <v>20</v>
      </c>
      <c r="G275">
        <v>20</v>
      </c>
      <c r="H275" s="2">
        <f>G275/2</f>
        <v>10</v>
      </c>
      <c r="I275" s="2">
        <f t="shared" si="7"/>
        <v>3.3333333333333335</v>
      </c>
    </row>
    <row r="276" spans="1:9" x14ac:dyDescent="0.25">
      <c r="A276" t="s">
        <v>1068</v>
      </c>
      <c r="B276" s="6">
        <v>31846002583283</v>
      </c>
      <c r="C276" t="s">
        <v>1086</v>
      </c>
      <c r="D276" s="1">
        <v>41936</v>
      </c>
      <c r="E276">
        <v>0</v>
      </c>
      <c r="F276">
        <v>20</v>
      </c>
      <c r="G276">
        <v>20</v>
      </c>
      <c r="H276" s="2">
        <f>G276/2</f>
        <v>10</v>
      </c>
      <c r="I276" s="2">
        <f t="shared" si="7"/>
        <v>3.3333333333333335</v>
      </c>
    </row>
    <row r="277" spans="1:9" x14ac:dyDescent="0.25">
      <c r="A277" t="s">
        <v>915</v>
      </c>
      <c r="B277" s="6">
        <v>31846002594629</v>
      </c>
      <c r="C277" t="s">
        <v>927</v>
      </c>
      <c r="D277" s="1">
        <v>42012</v>
      </c>
      <c r="E277">
        <v>0</v>
      </c>
      <c r="F277">
        <v>20</v>
      </c>
      <c r="G277">
        <v>20</v>
      </c>
      <c r="I277" s="2">
        <f t="shared" si="7"/>
        <v>3.3333333333333335</v>
      </c>
    </row>
    <row r="278" spans="1:9" x14ac:dyDescent="0.25">
      <c r="A278" t="s">
        <v>915</v>
      </c>
      <c r="B278" s="6">
        <v>31846002594637</v>
      </c>
      <c r="C278" t="s">
        <v>928</v>
      </c>
      <c r="D278" s="1">
        <v>42012</v>
      </c>
      <c r="E278">
        <v>0</v>
      </c>
      <c r="F278">
        <v>20</v>
      </c>
      <c r="G278">
        <v>20</v>
      </c>
      <c r="I278" s="2">
        <f t="shared" si="7"/>
        <v>3.3333333333333335</v>
      </c>
    </row>
    <row r="279" spans="1:9" x14ac:dyDescent="0.25">
      <c r="A279" t="s">
        <v>990</v>
      </c>
      <c r="B279" s="6">
        <v>31846002597242</v>
      </c>
      <c r="C279" t="s">
        <v>991</v>
      </c>
      <c r="D279" s="1">
        <v>42031</v>
      </c>
      <c r="E279">
        <v>0</v>
      </c>
      <c r="F279">
        <v>20</v>
      </c>
      <c r="G279">
        <v>20</v>
      </c>
      <c r="I279" s="2">
        <f t="shared" si="7"/>
        <v>3.3333333333333335</v>
      </c>
    </row>
    <row r="280" spans="1:9" x14ac:dyDescent="0.25">
      <c r="A280" t="s">
        <v>1222</v>
      </c>
      <c r="B280" s="6">
        <v>31846002625324</v>
      </c>
      <c r="C280" t="s">
        <v>1225</v>
      </c>
      <c r="D280" s="1">
        <v>42216</v>
      </c>
      <c r="E280">
        <v>0</v>
      </c>
      <c r="F280">
        <v>20</v>
      </c>
      <c r="G280">
        <v>20</v>
      </c>
      <c r="I280" s="2">
        <f t="shared" si="7"/>
        <v>3.3333333333333335</v>
      </c>
    </row>
    <row r="281" spans="1:9" x14ac:dyDescent="0.25">
      <c r="A281" t="s">
        <v>312</v>
      </c>
      <c r="B281" s="6">
        <v>31846002643152</v>
      </c>
      <c r="C281" t="s">
        <v>313</v>
      </c>
      <c r="D281" s="1">
        <v>42324</v>
      </c>
      <c r="E281">
        <v>0</v>
      </c>
      <c r="F281">
        <v>20</v>
      </c>
      <c r="G281">
        <v>20</v>
      </c>
      <c r="I281" s="2">
        <f t="shared" si="7"/>
        <v>3.3333333333333335</v>
      </c>
    </row>
    <row r="282" spans="1:9" x14ac:dyDescent="0.25">
      <c r="A282" t="s">
        <v>1028</v>
      </c>
      <c r="B282" s="6">
        <v>31846001789600</v>
      </c>
      <c r="C282" t="s">
        <v>1031</v>
      </c>
      <c r="D282" s="1">
        <v>37939</v>
      </c>
      <c r="E282">
        <v>85</v>
      </c>
      <c r="F282">
        <v>21</v>
      </c>
      <c r="G282">
        <v>106</v>
      </c>
      <c r="H282" s="2">
        <f>G282/13</f>
        <v>8.1538461538461533</v>
      </c>
      <c r="I282" s="2">
        <f t="shared" si="7"/>
        <v>3.5</v>
      </c>
    </row>
    <row r="283" spans="1:9" x14ac:dyDescent="0.25">
      <c r="A283" t="s">
        <v>330</v>
      </c>
      <c r="B283" s="6">
        <v>31846001866143</v>
      </c>
      <c r="C283" t="s">
        <v>331</v>
      </c>
      <c r="D283" s="1">
        <v>38204</v>
      </c>
      <c r="E283">
        <v>40</v>
      </c>
      <c r="F283">
        <v>21</v>
      </c>
      <c r="G283">
        <v>61</v>
      </c>
      <c r="H283" s="2">
        <f>G283/12</f>
        <v>5.083333333333333</v>
      </c>
      <c r="I283" s="2">
        <f t="shared" si="7"/>
        <v>3.5</v>
      </c>
    </row>
    <row r="284" spans="1:9" x14ac:dyDescent="0.25">
      <c r="A284" t="s">
        <v>318</v>
      </c>
      <c r="B284" s="6">
        <v>31846001837714</v>
      </c>
      <c r="C284" t="s">
        <v>319</v>
      </c>
      <c r="D284" s="1">
        <v>38300</v>
      </c>
      <c r="E284">
        <v>59</v>
      </c>
      <c r="F284">
        <v>21</v>
      </c>
      <c r="G284">
        <v>80</v>
      </c>
      <c r="H284" s="2">
        <f>G284/12</f>
        <v>6.666666666666667</v>
      </c>
      <c r="I284" s="2">
        <f t="shared" si="7"/>
        <v>3.5</v>
      </c>
    </row>
    <row r="285" spans="1:9" x14ac:dyDescent="0.25">
      <c r="A285" t="s">
        <v>754</v>
      </c>
      <c r="B285" s="6">
        <v>31846002086428</v>
      </c>
      <c r="C285" t="s">
        <v>756</v>
      </c>
      <c r="D285" s="1">
        <v>38386</v>
      </c>
      <c r="E285">
        <v>54</v>
      </c>
      <c r="F285">
        <v>21</v>
      </c>
      <c r="G285">
        <v>75</v>
      </c>
      <c r="H285" s="2">
        <f>G285/11</f>
        <v>6.8181818181818183</v>
      </c>
      <c r="I285" s="2">
        <f t="shared" si="7"/>
        <v>3.5</v>
      </c>
    </row>
    <row r="286" spans="1:9" x14ac:dyDescent="0.25">
      <c r="A286" t="s">
        <v>1143</v>
      </c>
      <c r="B286" s="6">
        <v>31846002205614</v>
      </c>
      <c r="C286" t="s">
        <v>1147</v>
      </c>
      <c r="D286" s="1">
        <v>39226</v>
      </c>
      <c r="E286">
        <v>41</v>
      </c>
      <c r="F286">
        <v>21</v>
      </c>
      <c r="G286">
        <v>62</v>
      </c>
      <c r="H286" s="2">
        <f>G286/9</f>
        <v>6.8888888888888893</v>
      </c>
      <c r="I286" s="2">
        <f t="shared" si="7"/>
        <v>3.5</v>
      </c>
    </row>
    <row r="287" spans="1:9" x14ac:dyDescent="0.25">
      <c r="A287" t="s">
        <v>1637</v>
      </c>
      <c r="B287" s="6">
        <v>31846002156197</v>
      </c>
      <c r="C287" t="s">
        <v>1640</v>
      </c>
      <c r="D287" s="1">
        <v>39479</v>
      </c>
      <c r="E287">
        <v>39</v>
      </c>
      <c r="F287">
        <v>21</v>
      </c>
      <c r="G287">
        <v>60</v>
      </c>
      <c r="H287" s="2">
        <f>G287/8</f>
        <v>7.5</v>
      </c>
      <c r="I287" s="2">
        <f t="shared" si="7"/>
        <v>3.5</v>
      </c>
    </row>
    <row r="288" spans="1:9" x14ac:dyDescent="0.25">
      <c r="A288" t="s">
        <v>1013</v>
      </c>
      <c r="B288" s="6">
        <v>31846002158284</v>
      </c>
      <c r="C288" t="s">
        <v>1015</v>
      </c>
      <c r="D288" s="1">
        <v>39486</v>
      </c>
      <c r="E288">
        <v>43</v>
      </c>
      <c r="F288">
        <v>21</v>
      </c>
      <c r="G288">
        <v>64</v>
      </c>
      <c r="H288" s="2">
        <f>G288/8</f>
        <v>8</v>
      </c>
      <c r="I288" s="2">
        <f t="shared" si="7"/>
        <v>3.5</v>
      </c>
    </row>
    <row r="289" spans="1:9" x14ac:dyDescent="0.25">
      <c r="A289" t="s">
        <v>336</v>
      </c>
      <c r="B289" s="6">
        <v>31846002238532</v>
      </c>
      <c r="C289" t="s">
        <v>337</v>
      </c>
      <c r="D289" s="1">
        <v>39709</v>
      </c>
      <c r="E289">
        <v>15</v>
      </c>
      <c r="F289">
        <v>21</v>
      </c>
      <c r="G289">
        <v>36</v>
      </c>
      <c r="H289" s="2">
        <f>G289/8</f>
        <v>4.5</v>
      </c>
      <c r="I289" s="2">
        <f t="shared" si="7"/>
        <v>3.5</v>
      </c>
    </row>
    <row r="290" spans="1:9" x14ac:dyDescent="0.25">
      <c r="A290" t="s">
        <v>915</v>
      </c>
      <c r="B290" s="6">
        <v>31846002134053</v>
      </c>
      <c r="C290" t="s">
        <v>919</v>
      </c>
      <c r="D290" s="1">
        <v>39940</v>
      </c>
      <c r="E290">
        <v>28</v>
      </c>
      <c r="F290">
        <v>21</v>
      </c>
      <c r="G290">
        <v>49</v>
      </c>
      <c r="H290" s="2">
        <f>G290/7</f>
        <v>7</v>
      </c>
      <c r="I290" s="2">
        <f t="shared" si="7"/>
        <v>3.5</v>
      </c>
    </row>
    <row r="291" spans="1:9" x14ac:dyDescent="0.25">
      <c r="A291" t="s">
        <v>477</v>
      </c>
      <c r="B291" s="6">
        <v>31846002381514</v>
      </c>
      <c r="C291" t="s">
        <v>479</v>
      </c>
      <c r="D291" s="1">
        <v>40816</v>
      </c>
      <c r="E291">
        <v>0</v>
      </c>
      <c r="F291">
        <v>21</v>
      </c>
      <c r="G291">
        <v>21</v>
      </c>
      <c r="H291" s="2">
        <f>G291/5</f>
        <v>4.2</v>
      </c>
      <c r="I291" s="2">
        <f t="shared" si="7"/>
        <v>3.5</v>
      </c>
    </row>
    <row r="292" spans="1:9" x14ac:dyDescent="0.25">
      <c r="A292" t="s">
        <v>269</v>
      </c>
      <c r="B292" s="6">
        <v>31846002385283</v>
      </c>
      <c r="C292" t="s">
        <v>270</v>
      </c>
      <c r="D292" s="1">
        <v>40835</v>
      </c>
      <c r="E292">
        <v>0</v>
      </c>
      <c r="F292">
        <v>21</v>
      </c>
      <c r="G292">
        <v>21</v>
      </c>
      <c r="H292" s="2">
        <f>G292/5</f>
        <v>4.2</v>
      </c>
      <c r="I292" s="2">
        <f t="shared" si="7"/>
        <v>3.5</v>
      </c>
    </row>
    <row r="293" spans="1:9" x14ac:dyDescent="0.25">
      <c r="A293" t="s">
        <v>1721</v>
      </c>
      <c r="B293" s="6">
        <v>31846002368636</v>
      </c>
      <c r="C293" t="s">
        <v>817</v>
      </c>
      <c r="D293" s="1">
        <v>40990</v>
      </c>
      <c r="E293">
        <v>0</v>
      </c>
      <c r="F293">
        <v>21</v>
      </c>
      <c r="G293">
        <v>21</v>
      </c>
      <c r="H293" s="2">
        <f>G293/4</f>
        <v>5.25</v>
      </c>
      <c r="I293" s="2">
        <f t="shared" si="7"/>
        <v>3.5</v>
      </c>
    </row>
    <row r="294" spans="1:9" x14ac:dyDescent="0.25">
      <c r="A294" t="s">
        <v>1710</v>
      </c>
      <c r="B294" s="6">
        <v>31846002286655</v>
      </c>
      <c r="C294" t="s">
        <v>643</v>
      </c>
      <c r="D294" s="1">
        <v>40995</v>
      </c>
      <c r="E294">
        <v>0</v>
      </c>
      <c r="F294">
        <v>21</v>
      </c>
      <c r="G294">
        <v>21</v>
      </c>
      <c r="H294" s="2">
        <f>G294/4</f>
        <v>5.25</v>
      </c>
      <c r="I294" s="2">
        <f t="shared" si="7"/>
        <v>3.5</v>
      </c>
    </row>
    <row r="295" spans="1:9" x14ac:dyDescent="0.25">
      <c r="A295" t="s">
        <v>983</v>
      </c>
      <c r="B295" s="6">
        <v>31846002422391</v>
      </c>
      <c r="C295" t="s">
        <v>985</v>
      </c>
      <c r="D295" s="1">
        <v>41310</v>
      </c>
      <c r="E295">
        <v>0</v>
      </c>
      <c r="F295">
        <v>21</v>
      </c>
      <c r="G295">
        <v>21</v>
      </c>
      <c r="H295" s="2">
        <f>G295/3</f>
        <v>7</v>
      </c>
      <c r="I295" s="2">
        <f t="shared" si="7"/>
        <v>3.5</v>
      </c>
    </row>
    <row r="296" spans="1:9" x14ac:dyDescent="0.25">
      <c r="A296" t="s">
        <v>149</v>
      </c>
      <c r="B296" s="6">
        <v>31846002425766</v>
      </c>
      <c r="C296" t="s">
        <v>150</v>
      </c>
      <c r="D296" s="1">
        <v>41331</v>
      </c>
      <c r="E296">
        <v>0</v>
      </c>
      <c r="F296">
        <v>21</v>
      </c>
      <c r="G296">
        <v>21</v>
      </c>
      <c r="H296" s="2">
        <f>G296/3</f>
        <v>7</v>
      </c>
      <c r="I296" s="2">
        <f t="shared" si="7"/>
        <v>3.5</v>
      </c>
    </row>
    <row r="297" spans="1:9" x14ac:dyDescent="0.25">
      <c r="A297" t="s">
        <v>1198</v>
      </c>
      <c r="B297" s="6">
        <v>31846002532389</v>
      </c>
      <c r="C297" t="s">
        <v>1214</v>
      </c>
      <c r="D297" s="1">
        <v>41467</v>
      </c>
      <c r="E297">
        <v>0</v>
      </c>
      <c r="F297">
        <v>21</v>
      </c>
      <c r="G297">
        <v>21</v>
      </c>
      <c r="H297" s="2">
        <f>G297/3</f>
        <v>7</v>
      </c>
      <c r="I297" s="2">
        <f t="shared" si="7"/>
        <v>3.5</v>
      </c>
    </row>
    <row r="298" spans="1:9" x14ac:dyDescent="0.25">
      <c r="A298" t="s">
        <v>1155</v>
      </c>
      <c r="B298" s="6">
        <v>31846002505112</v>
      </c>
      <c r="C298" t="s">
        <v>1159</v>
      </c>
      <c r="D298" s="1">
        <v>41542</v>
      </c>
      <c r="E298">
        <v>0</v>
      </c>
      <c r="F298">
        <v>21</v>
      </c>
      <c r="G298">
        <v>21</v>
      </c>
      <c r="H298" s="2">
        <f>G298/3</f>
        <v>7</v>
      </c>
      <c r="I298" s="2">
        <f t="shared" si="7"/>
        <v>3.5</v>
      </c>
    </row>
    <row r="299" spans="1:9" x14ac:dyDescent="0.25">
      <c r="A299" t="s">
        <v>1359</v>
      </c>
      <c r="B299" s="6">
        <v>31846002509585</v>
      </c>
      <c r="C299" t="s">
        <v>1360</v>
      </c>
      <c r="D299" s="1">
        <v>41565</v>
      </c>
      <c r="E299">
        <v>0</v>
      </c>
      <c r="F299">
        <v>21</v>
      </c>
      <c r="G299">
        <v>21</v>
      </c>
      <c r="H299" s="2">
        <f>G299/3</f>
        <v>7</v>
      </c>
      <c r="I299" s="2">
        <f t="shared" si="7"/>
        <v>3.5</v>
      </c>
    </row>
    <row r="300" spans="1:9" x14ac:dyDescent="0.25">
      <c r="A300" t="s">
        <v>1293</v>
      </c>
      <c r="B300" s="6">
        <v>31846002584448</v>
      </c>
      <c r="C300" t="s">
        <v>1294</v>
      </c>
      <c r="D300" s="1">
        <v>41941</v>
      </c>
      <c r="E300">
        <v>0</v>
      </c>
      <c r="F300">
        <v>21</v>
      </c>
      <c r="G300">
        <v>21</v>
      </c>
      <c r="H300" s="2">
        <f>G300/2</f>
        <v>10.5</v>
      </c>
      <c r="I300" s="2">
        <f t="shared" si="7"/>
        <v>3.5</v>
      </c>
    </row>
    <row r="301" spans="1:9" x14ac:dyDescent="0.25">
      <c r="A301" t="s">
        <v>1532</v>
      </c>
      <c r="B301" s="6">
        <v>31846002597952</v>
      </c>
      <c r="C301" t="s">
        <v>1539</v>
      </c>
      <c r="D301" s="1">
        <v>42033</v>
      </c>
      <c r="E301">
        <v>0</v>
      </c>
      <c r="F301">
        <v>21</v>
      </c>
      <c r="G301">
        <v>21</v>
      </c>
      <c r="I301" s="2">
        <f t="shared" si="7"/>
        <v>3.5</v>
      </c>
    </row>
    <row r="302" spans="1:9" x14ac:dyDescent="0.25">
      <c r="A302" t="s">
        <v>1745</v>
      </c>
      <c r="B302" s="6">
        <v>31846002599289</v>
      </c>
      <c r="C302" t="s">
        <v>1746</v>
      </c>
      <c r="D302" s="1">
        <v>42048</v>
      </c>
      <c r="E302">
        <v>0</v>
      </c>
      <c r="F302">
        <v>21</v>
      </c>
      <c r="G302">
        <v>21</v>
      </c>
      <c r="I302" s="2">
        <f t="shared" si="7"/>
        <v>3.5</v>
      </c>
    </row>
    <row r="303" spans="1:9" x14ac:dyDescent="0.25">
      <c r="A303" t="s">
        <v>647</v>
      </c>
      <c r="B303" s="6">
        <v>31846002618840</v>
      </c>
      <c r="C303" t="s">
        <v>659</v>
      </c>
      <c r="D303" s="1">
        <v>42170</v>
      </c>
      <c r="E303">
        <v>0</v>
      </c>
      <c r="F303">
        <v>21</v>
      </c>
      <c r="G303">
        <v>21</v>
      </c>
      <c r="I303" s="2">
        <f t="shared" si="7"/>
        <v>3.5</v>
      </c>
    </row>
    <row r="304" spans="1:9" x14ac:dyDescent="0.25">
      <c r="A304" t="s">
        <v>1637</v>
      </c>
      <c r="B304" s="6">
        <v>31846002623048</v>
      </c>
      <c r="C304" t="s">
        <v>1653</v>
      </c>
      <c r="D304" s="1">
        <v>42201</v>
      </c>
      <c r="E304">
        <v>0</v>
      </c>
      <c r="F304">
        <v>21</v>
      </c>
      <c r="G304">
        <v>21</v>
      </c>
      <c r="I304" s="2">
        <f t="shared" si="7"/>
        <v>3.5</v>
      </c>
    </row>
    <row r="305" spans="1:9" x14ac:dyDescent="0.25">
      <c r="A305" t="s">
        <v>1138</v>
      </c>
      <c r="B305" s="6">
        <v>31846002630712</v>
      </c>
      <c r="C305" t="s">
        <v>1140</v>
      </c>
      <c r="D305" s="1">
        <v>42257</v>
      </c>
      <c r="E305">
        <v>0</v>
      </c>
      <c r="F305">
        <v>21</v>
      </c>
      <c r="G305">
        <v>21</v>
      </c>
      <c r="I305" s="2">
        <f t="shared" si="7"/>
        <v>3.5</v>
      </c>
    </row>
    <row r="306" spans="1:9" x14ac:dyDescent="0.25">
      <c r="A306" t="s">
        <v>231</v>
      </c>
      <c r="B306" s="6">
        <v>31846002134087</v>
      </c>
      <c r="C306" t="s">
        <v>232</v>
      </c>
      <c r="D306" s="1">
        <v>37284</v>
      </c>
      <c r="E306">
        <v>76</v>
      </c>
      <c r="F306">
        <v>22</v>
      </c>
      <c r="G306">
        <v>98</v>
      </c>
      <c r="H306" s="2">
        <f>G306/14</f>
        <v>7</v>
      </c>
      <c r="I306" s="2">
        <f t="shared" si="7"/>
        <v>3.6666666666666665</v>
      </c>
    </row>
    <row r="307" spans="1:9" x14ac:dyDescent="0.25">
      <c r="A307" t="s">
        <v>915</v>
      </c>
      <c r="B307" s="6">
        <v>31846002258423</v>
      </c>
      <c r="C307" t="s">
        <v>921</v>
      </c>
      <c r="D307" s="1">
        <v>38139</v>
      </c>
      <c r="E307">
        <v>95</v>
      </c>
      <c r="F307">
        <v>22</v>
      </c>
      <c r="G307">
        <v>117</v>
      </c>
      <c r="H307" s="2">
        <f>G307/12</f>
        <v>9.75</v>
      </c>
      <c r="I307" s="2">
        <f t="shared" si="7"/>
        <v>3.6666666666666665</v>
      </c>
    </row>
    <row r="308" spans="1:9" x14ac:dyDescent="0.25">
      <c r="A308" t="s">
        <v>1238</v>
      </c>
      <c r="B308" s="6">
        <v>31846001823656</v>
      </c>
      <c r="C308" t="s">
        <v>1239</v>
      </c>
      <c r="D308" s="1">
        <v>38267</v>
      </c>
      <c r="E308">
        <v>74</v>
      </c>
      <c r="F308">
        <v>22</v>
      </c>
      <c r="G308">
        <v>96</v>
      </c>
      <c r="H308" s="2">
        <f>G308/12</f>
        <v>8</v>
      </c>
      <c r="I308" s="2">
        <f t="shared" si="7"/>
        <v>3.6666666666666665</v>
      </c>
    </row>
    <row r="309" spans="1:9" x14ac:dyDescent="0.25">
      <c r="A309" t="s">
        <v>1232</v>
      </c>
      <c r="B309" s="6">
        <v>31846002093382</v>
      </c>
      <c r="C309" t="s">
        <v>1233</v>
      </c>
      <c r="D309" s="1">
        <v>38950</v>
      </c>
      <c r="E309">
        <v>68</v>
      </c>
      <c r="F309">
        <v>22</v>
      </c>
      <c r="G309">
        <v>90</v>
      </c>
      <c r="H309" s="2">
        <f>G309/10</f>
        <v>9</v>
      </c>
      <c r="I309" s="2">
        <f t="shared" si="7"/>
        <v>3.6666666666666665</v>
      </c>
    </row>
    <row r="310" spans="1:9" x14ac:dyDescent="0.25">
      <c r="A310" t="s">
        <v>249</v>
      </c>
      <c r="B310" s="6">
        <v>31846002154838</v>
      </c>
      <c r="C310" t="s">
        <v>250</v>
      </c>
      <c r="D310" s="1">
        <v>39476</v>
      </c>
      <c r="E310">
        <v>14</v>
      </c>
      <c r="F310">
        <v>22</v>
      </c>
      <c r="G310">
        <v>36</v>
      </c>
      <c r="H310" s="2">
        <f>G310/8</f>
        <v>4.5</v>
      </c>
      <c r="I310" s="2">
        <f t="shared" si="7"/>
        <v>3.6666666666666665</v>
      </c>
    </row>
    <row r="311" spans="1:9" x14ac:dyDescent="0.25">
      <c r="A311" t="s">
        <v>880</v>
      </c>
      <c r="B311" s="6">
        <v>31846002159399</v>
      </c>
      <c r="C311" t="s">
        <v>883</v>
      </c>
      <c r="D311" s="1">
        <v>39492</v>
      </c>
      <c r="E311">
        <v>35</v>
      </c>
      <c r="F311">
        <v>22</v>
      </c>
      <c r="G311">
        <v>57</v>
      </c>
      <c r="H311" s="2">
        <f>G311/8</f>
        <v>7.125</v>
      </c>
      <c r="I311" s="2">
        <f t="shared" si="7"/>
        <v>3.6666666666666665</v>
      </c>
    </row>
    <row r="312" spans="1:9" x14ac:dyDescent="0.25">
      <c r="A312" t="s">
        <v>1260</v>
      </c>
      <c r="B312" s="6">
        <v>31846002094232</v>
      </c>
      <c r="C312" t="s">
        <v>1261</v>
      </c>
      <c r="D312" s="1">
        <v>40122</v>
      </c>
      <c r="E312">
        <v>14</v>
      </c>
      <c r="F312">
        <v>22</v>
      </c>
      <c r="G312">
        <v>36</v>
      </c>
      <c r="H312" s="2">
        <f>G312/7</f>
        <v>5.1428571428571432</v>
      </c>
      <c r="I312" s="2">
        <f t="shared" si="7"/>
        <v>3.6666666666666665</v>
      </c>
    </row>
    <row r="313" spans="1:9" x14ac:dyDescent="0.25">
      <c r="A313" t="s">
        <v>669</v>
      </c>
      <c r="B313" s="6">
        <v>31846002332541</v>
      </c>
      <c r="C313" t="s">
        <v>675</v>
      </c>
      <c r="D313" s="1">
        <v>40408</v>
      </c>
      <c r="E313">
        <v>1</v>
      </c>
      <c r="F313">
        <v>22</v>
      </c>
      <c r="G313">
        <v>23</v>
      </c>
      <c r="H313" s="2">
        <f>G313/6</f>
        <v>3.8333333333333335</v>
      </c>
      <c r="I313" s="2">
        <f t="shared" si="7"/>
        <v>3.6666666666666665</v>
      </c>
    </row>
    <row r="314" spans="1:9" x14ac:dyDescent="0.25">
      <c r="A314" t="s">
        <v>1482</v>
      </c>
      <c r="B314" s="6">
        <v>31846002349123</v>
      </c>
      <c r="C314" t="s">
        <v>1483</v>
      </c>
      <c r="D314" s="1">
        <v>40534</v>
      </c>
      <c r="E314">
        <v>0</v>
      </c>
      <c r="F314">
        <v>22</v>
      </c>
      <c r="G314">
        <v>22</v>
      </c>
      <c r="H314" s="2">
        <f>G314/6</f>
        <v>3.6666666666666665</v>
      </c>
      <c r="I314" s="2">
        <f t="shared" si="7"/>
        <v>3.6666666666666665</v>
      </c>
    </row>
    <row r="315" spans="1:9" x14ac:dyDescent="0.25">
      <c r="A315" t="s">
        <v>1744</v>
      </c>
      <c r="B315" s="6">
        <v>31846002368677</v>
      </c>
      <c r="C315" t="s">
        <v>1506</v>
      </c>
      <c r="D315" s="1">
        <v>40990</v>
      </c>
      <c r="E315">
        <v>0</v>
      </c>
      <c r="F315">
        <v>22</v>
      </c>
      <c r="G315">
        <v>22</v>
      </c>
      <c r="H315" s="2">
        <f>G315/4</f>
        <v>5.5</v>
      </c>
      <c r="I315" s="2">
        <f t="shared" si="7"/>
        <v>3.6666666666666665</v>
      </c>
    </row>
    <row r="316" spans="1:9" x14ac:dyDescent="0.25">
      <c r="A316" t="s">
        <v>1700</v>
      </c>
      <c r="B316" s="6">
        <v>31846002370046</v>
      </c>
      <c r="C316" t="s">
        <v>323</v>
      </c>
      <c r="D316" s="1">
        <v>40995</v>
      </c>
      <c r="E316">
        <v>0</v>
      </c>
      <c r="F316">
        <v>22</v>
      </c>
      <c r="G316">
        <v>22</v>
      </c>
      <c r="H316" s="2">
        <f>G316/4</f>
        <v>5.5</v>
      </c>
      <c r="I316" s="2">
        <f t="shared" si="7"/>
        <v>3.6666666666666665</v>
      </c>
    </row>
    <row r="317" spans="1:9" x14ac:dyDescent="0.25">
      <c r="A317" t="s">
        <v>1720</v>
      </c>
      <c r="B317" s="6">
        <v>31846002370020</v>
      </c>
      <c r="C317" t="s">
        <v>814</v>
      </c>
      <c r="D317" s="1">
        <v>40995</v>
      </c>
      <c r="E317">
        <v>0</v>
      </c>
      <c r="F317">
        <v>22</v>
      </c>
      <c r="G317">
        <v>22</v>
      </c>
      <c r="H317" s="2">
        <f>G317/4</f>
        <v>5.5</v>
      </c>
      <c r="I317" s="2">
        <f t="shared" si="7"/>
        <v>3.6666666666666665</v>
      </c>
    </row>
    <row r="318" spans="1:9" x14ac:dyDescent="0.25">
      <c r="A318" t="s">
        <v>1692</v>
      </c>
      <c r="B318" s="6">
        <v>31846002537438</v>
      </c>
      <c r="C318" t="s">
        <v>1693</v>
      </c>
      <c r="D318" s="1">
        <v>41500</v>
      </c>
      <c r="E318">
        <v>0</v>
      </c>
      <c r="F318">
        <v>22</v>
      </c>
      <c r="G318">
        <v>22</v>
      </c>
      <c r="H318" s="2">
        <f>G318/3</f>
        <v>7.333333333333333</v>
      </c>
      <c r="I318" s="2">
        <f t="shared" si="7"/>
        <v>3.6666666666666665</v>
      </c>
    </row>
    <row r="319" spans="1:9" x14ac:dyDescent="0.25">
      <c r="A319" t="s">
        <v>821</v>
      </c>
      <c r="B319" s="6">
        <v>31846002505765</v>
      </c>
      <c r="C319" t="s">
        <v>827</v>
      </c>
      <c r="D319" s="1">
        <v>41547</v>
      </c>
      <c r="E319">
        <v>0</v>
      </c>
      <c r="F319">
        <v>22</v>
      </c>
      <c r="G319">
        <v>22</v>
      </c>
      <c r="H319" s="2">
        <f>G319/3</f>
        <v>7.333333333333333</v>
      </c>
      <c r="I319" s="2">
        <f t="shared" si="7"/>
        <v>3.6666666666666665</v>
      </c>
    </row>
    <row r="320" spans="1:9" x14ac:dyDescent="0.25">
      <c r="A320" t="s">
        <v>131</v>
      </c>
      <c r="B320" s="6">
        <v>31846002509635</v>
      </c>
      <c r="C320" t="s">
        <v>132</v>
      </c>
      <c r="D320" s="1">
        <v>41568</v>
      </c>
      <c r="E320">
        <v>0</v>
      </c>
      <c r="F320">
        <v>22</v>
      </c>
      <c r="G320">
        <v>22</v>
      </c>
      <c r="H320" s="2">
        <f>G320/3</f>
        <v>7.333333333333333</v>
      </c>
      <c r="I320" s="2">
        <f t="shared" si="7"/>
        <v>3.6666666666666665</v>
      </c>
    </row>
    <row r="321" spans="1:9" x14ac:dyDescent="0.25">
      <c r="A321" t="s">
        <v>1670</v>
      </c>
      <c r="B321" s="6">
        <v>31846002490091</v>
      </c>
      <c r="C321" t="s">
        <v>1671</v>
      </c>
      <c r="D321" s="1">
        <v>41683</v>
      </c>
      <c r="E321">
        <v>0</v>
      </c>
      <c r="F321">
        <v>22</v>
      </c>
      <c r="G321">
        <v>22</v>
      </c>
      <c r="H321" s="2">
        <f t="shared" ref="H321:H326" si="8">G321/2</f>
        <v>11</v>
      </c>
      <c r="I321" s="2">
        <f t="shared" si="7"/>
        <v>3.6666666666666665</v>
      </c>
    </row>
    <row r="322" spans="1:9" x14ac:dyDescent="0.25">
      <c r="A322" t="s">
        <v>1348</v>
      </c>
      <c r="B322" s="6">
        <v>31846002543907</v>
      </c>
      <c r="C322" t="s">
        <v>1350</v>
      </c>
      <c r="D322" s="1">
        <v>41752</v>
      </c>
      <c r="E322">
        <v>0</v>
      </c>
      <c r="F322">
        <v>22</v>
      </c>
      <c r="G322">
        <v>22</v>
      </c>
      <c r="H322" s="2">
        <f t="shared" si="8"/>
        <v>11</v>
      </c>
      <c r="I322" s="2">
        <f t="shared" ref="I322:I385" si="9">F322/6</f>
        <v>3.6666666666666665</v>
      </c>
    </row>
    <row r="323" spans="1:9" x14ac:dyDescent="0.25">
      <c r="A323" t="s">
        <v>482</v>
      </c>
      <c r="B323" s="6">
        <v>31846002562287</v>
      </c>
      <c r="C323" t="s">
        <v>486</v>
      </c>
      <c r="D323" s="1">
        <v>41843</v>
      </c>
      <c r="E323">
        <v>0</v>
      </c>
      <c r="F323">
        <v>22</v>
      </c>
      <c r="G323">
        <v>22</v>
      </c>
      <c r="H323" s="2">
        <f t="shared" si="8"/>
        <v>11</v>
      </c>
      <c r="I323" s="2">
        <f t="shared" si="9"/>
        <v>3.6666666666666665</v>
      </c>
    </row>
    <row r="324" spans="1:9" x14ac:dyDescent="0.25">
      <c r="A324" t="s">
        <v>831</v>
      </c>
      <c r="B324" s="6">
        <v>31846002567385</v>
      </c>
      <c r="C324" t="s">
        <v>833</v>
      </c>
      <c r="D324" s="1">
        <v>41864</v>
      </c>
      <c r="E324">
        <v>0</v>
      </c>
      <c r="F324">
        <v>22</v>
      </c>
      <c r="G324">
        <v>22</v>
      </c>
      <c r="H324" s="2">
        <f t="shared" si="8"/>
        <v>11</v>
      </c>
      <c r="I324" s="2">
        <f t="shared" si="9"/>
        <v>3.6666666666666665</v>
      </c>
    </row>
    <row r="325" spans="1:9" x14ac:dyDescent="0.25">
      <c r="A325" t="s">
        <v>816</v>
      </c>
      <c r="B325" s="6">
        <v>31846002573284</v>
      </c>
      <c r="C325" t="s">
        <v>818</v>
      </c>
      <c r="D325" s="1">
        <v>41886</v>
      </c>
      <c r="E325">
        <v>0</v>
      </c>
      <c r="F325">
        <v>22</v>
      </c>
      <c r="G325">
        <v>22</v>
      </c>
      <c r="H325" s="2">
        <f t="shared" si="8"/>
        <v>11</v>
      </c>
      <c r="I325" s="2">
        <f t="shared" si="9"/>
        <v>3.6666666666666665</v>
      </c>
    </row>
    <row r="326" spans="1:9" x14ac:dyDescent="0.25">
      <c r="A326" t="s">
        <v>1690</v>
      </c>
      <c r="B326" s="6">
        <v>31846002592870</v>
      </c>
      <c r="C326" t="s">
        <v>1691</v>
      </c>
      <c r="D326" s="1">
        <v>41992</v>
      </c>
      <c r="E326">
        <v>0</v>
      </c>
      <c r="F326">
        <v>22</v>
      </c>
      <c r="G326">
        <v>22</v>
      </c>
      <c r="H326" s="2">
        <f t="shared" si="8"/>
        <v>11</v>
      </c>
      <c r="I326" s="2">
        <f t="shared" si="9"/>
        <v>3.6666666666666665</v>
      </c>
    </row>
    <row r="327" spans="1:9" x14ac:dyDescent="0.25">
      <c r="A327" t="s">
        <v>1637</v>
      </c>
      <c r="B327" s="6">
        <v>31846002594199</v>
      </c>
      <c r="C327" t="s">
        <v>1652</v>
      </c>
      <c r="D327" s="1">
        <v>42011</v>
      </c>
      <c r="E327">
        <v>0</v>
      </c>
      <c r="F327">
        <v>22</v>
      </c>
      <c r="G327">
        <v>22</v>
      </c>
      <c r="I327" s="2">
        <f t="shared" si="9"/>
        <v>3.6666666666666665</v>
      </c>
    </row>
    <row r="328" spans="1:9" x14ac:dyDescent="0.25">
      <c r="A328" t="s">
        <v>1016</v>
      </c>
      <c r="B328" s="6">
        <v>31846002605052</v>
      </c>
      <c r="C328" t="s">
        <v>1021</v>
      </c>
      <c r="D328" s="1">
        <v>42082</v>
      </c>
      <c r="E328">
        <v>0</v>
      </c>
      <c r="F328">
        <v>22</v>
      </c>
      <c r="G328">
        <v>22</v>
      </c>
      <c r="I328" s="2">
        <f t="shared" si="9"/>
        <v>3.6666666666666665</v>
      </c>
    </row>
    <row r="329" spans="1:9" x14ac:dyDescent="0.25">
      <c r="A329" t="s">
        <v>403</v>
      </c>
      <c r="B329" s="6">
        <v>31846002615812</v>
      </c>
      <c r="C329" t="s">
        <v>405</v>
      </c>
      <c r="D329" s="1">
        <v>42151</v>
      </c>
      <c r="E329">
        <v>0</v>
      </c>
      <c r="F329">
        <v>22</v>
      </c>
      <c r="G329">
        <v>22</v>
      </c>
      <c r="I329" s="2">
        <f t="shared" si="9"/>
        <v>3.6666666666666665</v>
      </c>
    </row>
    <row r="330" spans="1:9" x14ac:dyDescent="0.25">
      <c r="A330" t="s">
        <v>472</v>
      </c>
      <c r="B330" s="6">
        <v>31846002620812</v>
      </c>
      <c r="C330" t="s">
        <v>476</v>
      </c>
      <c r="D330" s="1">
        <v>42187</v>
      </c>
      <c r="E330">
        <v>0</v>
      </c>
      <c r="F330">
        <v>22</v>
      </c>
      <c r="G330">
        <v>22</v>
      </c>
      <c r="I330" s="2">
        <f t="shared" si="9"/>
        <v>3.6666666666666665</v>
      </c>
    </row>
    <row r="331" spans="1:9" x14ac:dyDescent="0.25">
      <c r="A331" t="s">
        <v>1068</v>
      </c>
      <c r="B331" s="6">
        <v>31846002631868</v>
      </c>
      <c r="C331" t="s">
        <v>1088</v>
      </c>
      <c r="D331" s="1">
        <v>37289</v>
      </c>
      <c r="E331">
        <v>46</v>
      </c>
      <c r="F331">
        <v>23</v>
      </c>
      <c r="G331">
        <v>69</v>
      </c>
      <c r="H331" s="2">
        <f>G331/14</f>
        <v>4.9285714285714288</v>
      </c>
      <c r="I331" s="2">
        <f t="shared" si="9"/>
        <v>3.8333333333333335</v>
      </c>
    </row>
    <row r="332" spans="1:9" x14ac:dyDescent="0.25">
      <c r="A332" t="s">
        <v>763</v>
      </c>
      <c r="B332" s="6">
        <v>31846001822252</v>
      </c>
      <c r="C332" t="s">
        <v>764</v>
      </c>
      <c r="D332" s="1">
        <v>38260</v>
      </c>
      <c r="E332">
        <v>61</v>
      </c>
      <c r="F332">
        <v>23</v>
      </c>
      <c r="G332">
        <v>84</v>
      </c>
      <c r="H332" s="2">
        <f>G332/12</f>
        <v>7</v>
      </c>
      <c r="I332" s="2">
        <f t="shared" si="9"/>
        <v>3.8333333333333335</v>
      </c>
    </row>
    <row r="333" spans="1:9" x14ac:dyDescent="0.25">
      <c r="A333" t="s">
        <v>1352</v>
      </c>
      <c r="B333" s="6">
        <v>31846002131083</v>
      </c>
      <c r="C333" t="s">
        <v>1353</v>
      </c>
      <c r="D333" s="1">
        <v>38883</v>
      </c>
      <c r="E333">
        <v>47</v>
      </c>
      <c r="F333">
        <v>23</v>
      </c>
      <c r="G333">
        <v>70</v>
      </c>
      <c r="H333" s="2">
        <f>G333/10</f>
        <v>7</v>
      </c>
      <c r="I333" s="2">
        <f t="shared" si="9"/>
        <v>3.8333333333333335</v>
      </c>
    </row>
    <row r="334" spans="1:9" x14ac:dyDescent="0.25">
      <c r="A334" t="s">
        <v>1043</v>
      </c>
      <c r="B334" s="6">
        <v>31846002046570</v>
      </c>
      <c r="C334" t="s">
        <v>1045</v>
      </c>
      <c r="D334" s="1">
        <v>38954</v>
      </c>
      <c r="E334">
        <v>44</v>
      </c>
      <c r="F334">
        <v>23</v>
      </c>
      <c r="G334">
        <v>67</v>
      </c>
      <c r="H334" s="2">
        <f>G334/10</f>
        <v>6.7</v>
      </c>
      <c r="I334" s="2">
        <f t="shared" si="9"/>
        <v>3.8333333333333335</v>
      </c>
    </row>
    <row r="335" spans="1:9" x14ac:dyDescent="0.25">
      <c r="A335" t="s">
        <v>117</v>
      </c>
      <c r="B335" s="6">
        <v>31846002201902</v>
      </c>
      <c r="C335" t="s">
        <v>118</v>
      </c>
      <c r="D335" s="1">
        <v>39205</v>
      </c>
      <c r="E335">
        <v>18</v>
      </c>
      <c r="F335">
        <v>23</v>
      </c>
      <c r="G335">
        <v>41</v>
      </c>
      <c r="H335" s="2">
        <f>G335/9</f>
        <v>4.5555555555555554</v>
      </c>
      <c r="I335" s="2">
        <f t="shared" si="9"/>
        <v>3.8333333333333335</v>
      </c>
    </row>
    <row r="336" spans="1:9" x14ac:dyDescent="0.25">
      <c r="A336" t="s">
        <v>103</v>
      </c>
      <c r="B336" s="6">
        <v>31846002038544</v>
      </c>
      <c r="C336" t="s">
        <v>104</v>
      </c>
      <c r="D336" s="1">
        <v>39303</v>
      </c>
      <c r="E336">
        <v>23</v>
      </c>
      <c r="F336">
        <v>23</v>
      </c>
      <c r="G336">
        <v>46</v>
      </c>
      <c r="H336" s="2">
        <f>G336/9</f>
        <v>5.1111111111111107</v>
      </c>
      <c r="I336" s="2">
        <f t="shared" si="9"/>
        <v>3.8333333333333335</v>
      </c>
    </row>
    <row r="337" spans="1:9" x14ac:dyDescent="0.25">
      <c r="A337" t="s">
        <v>1178</v>
      </c>
      <c r="B337" s="6">
        <v>31846002244944</v>
      </c>
      <c r="C337" t="s">
        <v>1180</v>
      </c>
      <c r="D337" s="1">
        <v>39752</v>
      </c>
      <c r="E337">
        <v>19</v>
      </c>
      <c r="F337">
        <v>23</v>
      </c>
      <c r="G337">
        <v>42</v>
      </c>
      <c r="H337" s="2">
        <f>G337/8</f>
        <v>5.25</v>
      </c>
      <c r="I337" s="2">
        <f t="shared" si="9"/>
        <v>3.8333333333333335</v>
      </c>
    </row>
    <row r="338" spans="1:9" x14ac:dyDescent="0.25">
      <c r="A338" t="s">
        <v>992</v>
      </c>
      <c r="B338" s="6">
        <v>31846002266251</v>
      </c>
      <c r="C338" t="s">
        <v>993</v>
      </c>
      <c r="D338" s="1">
        <v>39891</v>
      </c>
      <c r="E338">
        <v>26</v>
      </c>
      <c r="F338">
        <v>23</v>
      </c>
      <c r="G338">
        <v>49</v>
      </c>
      <c r="H338" s="2">
        <f>G338/7</f>
        <v>7</v>
      </c>
      <c r="I338" s="2">
        <f t="shared" si="9"/>
        <v>3.8333333333333335</v>
      </c>
    </row>
    <row r="339" spans="1:9" x14ac:dyDescent="0.25">
      <c r="A339" t="s">
        <v>187</v>
      </c>
      <c r="B339" s="6">
        <v>31846002100344</v>
      </c>
      <c r="C339" t="s">
        <v>188</v>
      </c>
      <c r="D339" s="1">
        <v>40156</v>
      </c>
      <c r="E339">
        <v>6</v>
      </c>
      <c r="F339">
        <v>23</v>
      </c>
      <c r="G339">
        <v>29</v>
      </c>
      <c r="H339" s="2">
        <f>G339/7</f>
        <v>4.1428571428571432</v>
      </c>
      <c r="I339" s="2">
        <f t="shared" si="9"/>
        <v>3.8333333333333335</v>
      </c>
    </row>
    <row r="340" spans="1:9" x14ac:dyDescent="0.25">
      <c r="A340" t="s">
        <v>763</v>
      </c>
      <c r="B340" s="6">
        <v>31846002115409</v>
      </c>
      <c r="C340" t="s">
        <v>767</v>
      </c>
      <c r="D340" s="1">
        <v>40617</v>
      </c>
      <c r="E340">
        <v>0</v>
      </c>
      <c r="F340">
        <v>23</v>
      </c>
      <c r="G340">
        <v>23</v>
      </c>
      <c r="H340" s="2">
        <f>G340/5</f>
        <v>4.5999999999999996</v>
      </c>
      <c r="I340" s="2">
        <f t="shared" si="9"/>
        <v>3.8333333333333335</v>
      </c>
    </row>
    <row r="341" spans="1:9" x14ac:dyDescent="0.25">
      <c r="A341" t="s">
        <v>915</v>
      </c>
      <c r="B341" s="6">
        <v>31846002385390</v>
      </c>
      <c r="C341" t="s">
        <v>924</v>
      </c>
      <c r="D341" s="1">
        <v>40835</v>
      </c>
      <c r="E341">
        <v>0</v>
      </c>
      <c r="F341">
        <v>23</v>
      </c>
      <c r="G341">
        <v>23</v>
      </c>
      <c r="H341" s="2">
        <f>G341/5</f>
        <v>4.5999999999999996</v>
      </c>
      <c r="I341" s="2">
        <f t="shared" si="9"/>
        <v>3.8333333333333335</v>
      </c>
    </row>
    <row r="342" spans="1:9" x14ac:dyDescent="0.25">
      <c r="A342" t="s">
        <v>348</v>
      </c>
      <c r="B342" s="6">
        <v>31846002470416</v>
      </c>
      <c r="C342" t="s">
        <v>349</v>
      </c>
      <c r="D342" s="1">
        <v>40849</v>
      </c>
      <c r="E342">
        <v>0</v>
      </c>
      <c r="F342">
        <v>23</v>
      </c>
      <c r="G342">
        <v>23</v>
      </c>
      <c r="H342" s="2">
        <f>G342/5</f>
        <v>4.5999999999999996</v>
      </c>
      <c r="I342" s="2">
        <f t="shared" si="9"/>
        <v>3.8333333333333335</v>
      </c>
    </row>
    <row r="343" spans="1:9" x14ac:dyDescent="0.25">
      <c r="A343" t="s">
        <v>1068</v>
      </c>
      <c r="B343" s="6">
        <v>31846002366887</v>
      </c>
      <c r="C343" t="s">
        <v>1082</v>
      </c>
      <c r="D343" s="1">
        <v>40983</v>
      </c>
      <c r="E343">
        <v>0</v>
      </c>
      <c r="F343">
        <v>23</v>
      </c>
      <c r="G343">
        <v>23</v>
      </c>
      <c r="H343" s="2">
        <f>G343/4</f>
        <v>5.75</v>
      </c>
      <c r="I343" s="2">
        <f t="shared" si="9"/>
        <v>3.8333333333333335</v>
      </c>
    </row>
    <row r="344" spans="1:9" x14ac:dyDescent="0.25">
      <c r="A344" t="s">
        <v>1737</v>
      </c>
      <c r="B344" s="6">
        <v>31846002443199</v>
      </c>
      <c r="C344" t="s">
        <v>1381</v>
      </c>
      <c r="D344" s="1">
        <v>41071</v>
      </c>
      <c r="E344">
        <v>0</v>
      </c>
      <c r="F344">
        <v>23</v>
      </c>
      <c r="G344">
        <v>23</v>
      </c>
      <c r="H344" s="2">
        <f>G344/4</f>
        <v>5.75</v>
      </c>
      <c r="I344" s="2">
        <f t="shared" si="9"/>
        <v>3.8333333333333335</v>
      </c>
    </row>
    <row r="345" spans="1:9" x14ac:dyDescent="0.25">
      <c r="A345" t="s">
        <v>1701</v>
      </c>
      <c r="B345" s="6">
        <v>31846002443348</v>
      </c>
      <c r="C345" t="s">
        <v>421</v>
      </c>
      <c r="D345" s="1">
        <v>41073</v>
      </c>
      <c r="E345">
        <v>0</v>
      </c>
      <c r="F345">
        <v>23</v>
      </c>
      <c r="G345">
        <v>23</v>
      </c>
      <c r="H345" s="2">
        <f>G345/4</f>
        <v>5.75</v>
      </c>
      <c r="I345" s="2">
        <f t="shared" si="9"/>
        <v>3.8333333333333335</v>
      </c>
    </row>
    <row r="346" spans="1:9" x14ac:dyDescent="0.25">
      <c r="A346" t="s">
        <v>553</v>
      </c>
      <c r="B346" s="6">
        <v>31846002458106</v>
      </c>
      <c r="C346" t="s">
        <v>554</v>
      </c>
      <c r="D346" s="1">
        <v>41166</v>
      </c>
      <c r="E346">
        <v>0</v>
      </c>
      <c r="F346">
        <v>23</v>
      </c>
      <c r="G346">
        <v>23</v>
      </c>
      <c r="H346" s="2">
        <f>G346/4</f>
        <v>5.75</v>
      </c>
      <c r="I346" s="2">
        <f t="shared" si="9"/>
        <v>3.8333333333333335</v>
      </c>
    </row>
    <row r="347" spans="1:9" x14ac:dyDescent="0.25">
      <c r="A347" t="s">
        <v>1271</v>
      </c>
      <c r="B347" s="6">
        <v>31846002529443</v>
      </c>
      <c r="C347" t="s">
        <v>1275</v>
      </c>
      <c r="D347" s="1">
        <v>41445</v>
      </c>
      <c r="E347">
        <v>0</v>
      </c>
      <c r="F347">
        <v>23</v>
      </c>
      <c r="G347">
        <v>23</v>
      </c>
      <c r="H347" s="2">
        <f>G347/3</f>
        <v>7.666666666666667</v>
      </c>
      <c r="I347" s="2">
        <f t="shared" si="9"/>
        <v>3.8333333333333335</v>
      </c>
    </row>
    <row r="348" spans="1:9" x14ac:dyDescent="0.25">
      <c r="A348" t="s">
        <v>1686</v>
      </c>
      <c r="B348" s="6">
        <v>31846002509320</v>
      </c>
      <c r="C348" t="s">
        <v>1687</v>
      </c>
      <c r="D348" s="1">
        <v>41565</v>
      </c>
      <c r="E348">
        <v>0</v>
      </c>
      <c r="F348">
        <v>23</v>
      </c>
      <c r="G348">
        <v>23</v>
      </c>
      <c r="H348" s="2">
        <f>G348/3</f>
        <v>7.666666666666667</v>
      </c>
      <c r="I348" s="2">
        <f t="shared" si="9"/>
        <v>3.8333333333333335</v>
      </c>
    </row>
    <row r="349" spans="1:9" x14ac:dyDescent="0.25">
      <c r="A349" t="s">
        <v>859</v>
      </c>
      <c r="B349" s="6">
        <v>31846002540184</v>
      </c>
      <c r="C349" t="s">
        <v>860</v>
      </c>
      <c r="D349" s="1">
        <v>41733</v>
      </c>
      <c r="E349">
        <v>0</v>
      </c>
      <c r="F349">
        <v>23</v>
      </c>
      <c r="G349">
        <v>23</v>
      </c>
      <c r="H349" s="2">
        <f>G349/2</f>
        <v>11.5</v>
      </c>
      <c r="I349" s="2">
        <f t="shared" si="9"/>
        <v>3.8333333333333335</v>
      </c>
    </row>
    <row r="350" spans="1:9" x14ac:dyDescent="0.25">
      <c r="A350" t="s">
        <v>199</v>
      </c>
      <c r="B350" s="6">
        <v>31846002543923</v>
      </c>
      <c r="C350" t="s">
        <v>200</v>
      </c>
      <c r="D350" s="1">
        <v>41752</v>
      </c>
      <c r="E350">
        <v>0</v>
      </c>
      <c r="F350">
        <v>23</v>
      </c>
      <c r="G350">
        <v>23</v>
      </c>
      <c r="H350" s="2">
        <f>G350/2</f>
        <v>11.5</v>
      </c>
      <c r="I350" s="2">
        <f t="shared" si="9"/>
        <v>3.8333333333333335</v>
      </c>
    </row>
    <row r="351" spans="1:9" x14ac:dyDescent="0.25">
      <c r="A351" t="s">
        <v>1697</v>
      </c>
      <c r="B351" s="6">
        <v>31846002557253</v>
      </c>
      <c r="C351" t="s">
        <v>1698</v>
      </c>
      <c r="D351" s="1">
        <v>41815</v>
      </c>
      <c r="E351">
        <v>0</v>
      </c>
      <c r="F351">
        <v>23</v>
      </c>
      <c r="G351">
        <v>23</v>
      </c>
      <c r="H351" s="2">
        <f>G351/2</f>
        <v>11.5</v>
      </c>
      <c r="I351" s="2">
        <f t="shared" si="9"/>
        <v>3.8333333333333335</v>
      </c>
    </row>
    <row r="352" spans="1:9" x14ac:dyDescent="0.25">
      <c r="A352" t="s">
        <v>107</v>
      </c>
      <c r="B352" s="6">
        <v>31846002581170</v>
      </c>
      <c r="C352" t="s">
        <v>108</v>
      </c>
      <c r="D352" s="1">
        <v>41926</v>
      </c>
      <c r="E352">
        <v>0</v>
      </c>
      <c r="F352">
        <v>23</v>
      </c>
      <c r="G352">
        <v>23</v>
      </c>
      <c r="H352" s="2">
        <f>G352/2</f>
        <v>11.5</v>
      </c>
      <c r="I352" s="2">
        <f t="shared" si="9"/>
        <v>3.8333333333333335</v>
      </c>
    </row>
    <row r="353" spans="1:9" x14ac:dyDescent="0.25">
      <c r="A353" t="s">
        <v>271</v>
      </c>
      <c r="B353" s="6">
        <v>31846002584521</v>
      </c>
      <c r="C353" t="s">
        <v>272</v>
      </c>
      <c r="D353" s="1">
        <v>41941</v>
      </c>
      <c r="E353">
        <v>0</v>
      </c>
      <c r="F353">
        <v>23</v>
      </c>
      <c r="G353">
        <v>23</v>
      </c>
      <c r="H353" s="2">
        <f>G353/2</f>
        <v>11.5</v>
      </c>
      <c r="I353" s="2">
        <f t="shared" si="9"/>
        <v>3.8333333333333335</v>
      </c>
    </row>
    <row r="354" spans="1:9" x14ac:dyDescent="0.25">
      <c r="A354" t="s">
        <v>959</v>
      </c>
      <c r="B354" s="6">
        <v>31846002599909</v>
      </c>
      <c r="C354" t="s">
        <v>965</v>
      </c>
      <c r="D354" s="1">
        <v>42048</v>
      </c>
      <c r="E354">
        <v>0</v>
      </c>
      <c r="F354">
        <v>23</v>
      </c>
      <c r="G354">
        <v>23</v>
      </c>
      <c r="I354" s="2">
        <f t="shared" si="9"/>
        <v>3.8333333333333335</v>
      </c>
    </row>
    <row r="355" spans="1:9" x14ac:dyDescent="0.25">
      <c r="A355" t="s">
        <v>277</v>
      </c>
      <c r="B355" s="6">
        <v>31846002603867</v>
      </c>
      <c r="C355" t="s">
        <v>278</v>
      </c>
      <c r="D355" s="1">
        <v>42080</v>
      </c>
      <c r="E355">
        <v>0</v>
      </c>
      <c r="F355">
        <v>23</v>
      </c>
      <c r="G355">
        <v>23</v>
      </c>
      <c r="I355" s="2">
        <f t="shared" si="9"/>
        <v>3.8333333333333335</v>
      </c>
    </row>
    <row r="356" spans="1:9" x14ac:dyDescent="0.25">
      <c r="A356" t="s">
        <v>1361</v>
      </c>
      <c r="B356" s="6">
        <v>31846002072618</v>
      </c>
      <c r="C356" t="s">
        <v>1366</v>
      </c>
      <c r="D356" s="1">
        <v>37015</v>
      </c>
      <c r="E356">
        <v>86</v>
      </c>
      <c r="F356">
        <v>24</v>
      </c>
      <c r="G356">
        <v>110</v>
      </c>
      <c r="H356" s="2">
        <f>G356/15</f>
        <v>7.333333333333333</v>
      </c>
      <c r="I356" s="2">
        <f t="shared" si="9"/>
        <v>4</v>
      </c>
    </row>
    <row r="357" spans="1:9" x14ac:dyDescent="0.25">
      <c r="A357" t="s">
        <v>1128</v>
      </c>
      <c r="B357" s="6">
        <v>31846002144938</v>
      </c>
      <c r="C357" t="s">
        <v>1129</v>
      </c>
      <c r="D357" s="1">
        <v>37875</v>
      </c>
      <c r="E357">
        <v>83</v>
      </c>
      <c r="F357">
        <v>24</v>
      </c>
      <c r="G357">
        <v>107</v>
      </c>
      <c r="H357" s="2">
        <f>G357/13</f>
        <v>8.2307692307692299</v>
      </c>
      <c r="I357" s="2">
        <f t="shared" si="9"/>
        <v>4</v>
      </c>
    </row>
    <row r="358" spans="1:9" x14ac:dyDescent="0.25">
      <c r="A358" t="s">
        <v>1508</v>
      </c>
      <c r="B358" s="6">
        <v>31846001930303</v>
      </c>
      <c r="C358" t="s">
        <v>1509</v>
      </c>
      <c r="D358" s="1">
        <v>38519</v>
      </c>
      <c r="E358">
        <v>44</v>
      </c>
      <c r="F358">
        <v>24</v>
      </c>
      <c r="G358">
        <v>68</v>
      </c>
      <c r="H358" s="2">
        <f>G358/11</f>
        <v>6.1818181818181817</v>
      </c>
      <c r="I358" s="2">
        <f t="shared" si="9"/>
        <v>4</v>
      </c>
    </row>
    <row r="359" spans="1:9" x14ac:dyDescent="0.25">
      <c r="A359" t="s">
        <v>1450</v>
      </c>
      <c r="B359" s="6">
        <v>31846001942522</v>
      </c>
      <c r="C359" t="s">
        <v>1451</v>
      </c>
      <c r="D359" s="1">
        <v>38645</v>
      </c>
      <c r="E359">
        <v>47</v>
      </c>
      <c r="F359">
        <v>24</v>
      </c>
      <c r="G359">
        <v>71</v>
      </c>
      <c r="H359" s="2">
        <f>G359/11</f>
        <v>6.4545454545454541</v>
      </c>
      <c r="I359" s="2">
        <f t="shared" si="9"/>
        <v>4</v>
      </c>
    </row>
    <row r="360" spans="1:9" x14ac:dyDescent="0.25">
      <c r="A360" t="s">
        <v>951</v>
      </c>
      <c r="B360" s="6">
        <v>31846001913432</v>
      </c>
      <c r="C360" t="s">
        <v>954</v>
      </c>
      <c r="D360" s="1">
        <v>39045</v>
      </c>
      <c r="E360">
        <v>49</v>
      </c>
      <c r="F360">
        <v>24</v>
      </c>
      <c r="G360">
        <v>73</v>
      </c>
      <c r="H360" s="2">
        <f>G360/10</f>
        <v>7.3</v>
      </c>
      <c r="I360" s="2">
        <f t="shared" si="9"/>
        <v>4</v>
      </c>
    </row>
    <row r="361" spans="1:9" x14ac:dyDescent="0.25">
      <c r="A361" t="s">
        <v>133</v>
      </c>
      <c r="B361" s="6">
        <v>31846002177185</v>
      </c>
      <c r="C361" t="s">
        <v>134</v>
      </c>
      <c r="D361" s="1">
        <v>39560</v>
      </c>
      <c r="E361">
        <v>24</v>
      </c>
      <c r="F361">
        <v>24</v>
      </c>
      <c r="G361">
        <v>48</v>
      </c>
      <c r="H361" s="2">
        <f>G361/8</f>
        <v>6</v>
      </c>
      <c r="I361" s="2">
        <f t="shared" si="9"/>
        <v>4</v>
      </c>
    </row>
    <row r="362" spans="1:9" x14ac:dyDescent="0.25">
      <c r="A362" t="s">
        <v>1186</v>
      </c>
      <c r="B362" s="6">
        <v>31846002139383</v>
      </c>
      <c r="C362" t="s">
        <v>1187</v>
      </c>
      <c r="D362" s="1">
        <v>39973</v>
      </c>
      <c r="E362">
        <v>21</v>
      </c>
      <c r="F362">
        <v>24</v>
      </c>
      <c r="G362">
        <v>45</v>
      </c>
      <c r="H362" s="2">
        <f>G362/7</f>
        <v>6.4285714285714288</v>
      </c>
      <c r="I362" s="2">
        <f t="shared" si="9"/>
        <v>4</v>
      </c>
    </row>
    <row r="363" spans="1:9" x14ac:dyDescent="0.25">
      <c r="A363" t="s">
        <v>147</v>
      </c>
      <c r="B363" s="6">
        <v>31846002140845</v>
      </c>
      <c r="C363" t="s">
        <v>148</v>
      </c>
      <c r="D363" s="1">
        <v>39981</v>
      </c>
      <c r="E363">
        <v>11</v>
      </c>
      <c r="F363">
        <v>24</v>
      </c>
      <c r="G363">
        <v>35</v>
      </c>
      <c r="H363" s="2">
        <f>G363/7</f>
        <v>5</v>
      </c>
      <c r="I363" s="2">
        <f t="shared" si="9"/>
        <v>4</v>
      </c>
    </row>
    <row r="364" spans="1:9" x14ac:dyDescent="0.25">
      <c r="A364" t="s">
        <v>1437</v>
      </c>
      <c r="B364" s="6">
        <v>31846002106465</v>
      </c>
      <c r="C364" t="s">
        <v>1438</v>
      </c>
      <c r="D364" s="1">
        <v>40196</v>
      </c>
      <c r="E364">
        <v>12</v>
      </c>
      <c r="F364">
        <v>24</v>
      </c>
      <c r="G364">
        <v>36</v>
      </c>
      <c r="H364" s="2">
        <f>G364/6</f>
        <v>6</v>
      </c>
      <c r="I364" s="2">
        <f t="shared" si="9"/>
        <v>4</v>
      </c>
    </row>
    <row r="365" spans="1:9" x14ac:dyDescent="0.25">
      <c r="A365" t="s">
        <v>1711</v>
      </c>
      <c r="B365" s="6">
        <v>31846002376225</v>
      </c>
      <c r="C365" t="s">
        <v>644</v>
      </c>
      <c r="D365" s="1">
        <v>41030</v>
      </c>
      <c r="E365">
        <v>0</v>
      </c>
      <c r="F365">
        <v>24</v>
      </c>
      <c r="G365">
        <v>24</v>
      </c>
      <c r="H365" s="2">
        <f>G365/4</f>
        <v>6</v>
      </c>
      <c r="I365" s="2">
        <f t="shared" si="9"/>
        <v>4</v>
      </c>
    </row>
    <row r="366" spans="1:9" x14ac:dyDescent="0.25">
      <c r="A366" t="s">
        <v>1043</v>
      </c>
      <c r="B366" s="6">
        <v>31846002424801</v>
      </c>
      <c r="C366" t="s">
        <v>1054</v>
      </c>
      <c r="D366" s="1">
        <v>41326</v>
      </c>
      <c r="E366">
        <v>0</v>
      </c>
      <c r="F366">
        <v>24</v>
      </c>
      <c r="G366">
        <v>24</v>
      </c>
      <c r="H366" s="2">
        <f>G366/3</f>
        <v>8</v>
      </c>
      <c r="I366" s="2">
        <f t="shared" si="9"/>
        <v>4</v>
      </c>
    </row>
    <row r="367" spans="1:9" x14ac:dyDescent="0.25">
      <c r="A367" t="s">
        <v>966</v>
      </c>
      <c r="B367" s="6">
        <v>31846002425402</v>
      </c>
      <c r="C367" t="s">
        <v>967</v>
      </c>
      <c r="D367" s="1">
        <v>41327</v>
      </c>
      <c r="E367">
        <v>0</v>
      </c>
      <c r="F367">
        <v>24</v>
      </c>
      <c r="G367">
        <v>24</v>
      </c>
      <c r="H367" s="2">
        <f>G367/3</f>
        <v>8</v>
      </c>
      <c r="I367" s="2">
        <f t="shared" si="9"/>
        <v>4</v>
      </c>
    </row>
    <row r="368" spans="1:9" x14ac:dyDescent="0.25">
      <c r="A368" t="s">
        <v>1393</v>
      </c>
      <c r="B368" s="6">
        <v>31846002496676</v>
      </c>
      <c r="C368" t="s">
        <v>1399</v>
      </c>
      <c r="D368" s="1">
        <v>41718</v>
      </c>
      <c r="E368">
        <v>0</v>
      </c>
      <c r="F368">
        <v>24</v>
      </c>
      <c r="G368">
        <v>24</v>
      </c>
      <c r="H368" s="2">
        <f t="shared" ref="H368:H378" si="10">G368/2</f>
        <v>12</v>
      </c>
      <c r="I368" s="2">
        <f t="shared" si="9"/>
        <v>4</v>
      </c>
    </row>
    <row r="369" spans="1:9" x14ac:dyDescent="0.25">
      <c r="A369" t="s">
        <v>1423</v>
      </c>
      <c r="B369" s="6">
        <v>31846002498615</v>
      </c>
      <c r="C369" t="s">
        <v>1424</v>
      </c>
      <c r="D369" s="1">
        <v>41725</v>
      </c>
      <c r="E369">
        <v>0</v>
      </c>
      <c r="F369">
        <v>24</v>
      </c>
      <c r="G369">
        <v>24</v>
      </c>
      <c r="H369" s="2">
        <f t="shared" si="10"/>
        <v>12</v>
      </c>
      <c r="I369" s="2">
        <f t="shared" si="9"/>
        <v>4</v>
      </c>
    </row>
    <row r="370" spans="1:9" x14ac:dyDescent="0.25">
      <c r="A370" t="s">
        <v>1271</v>
      </c>
      <c r="B370" s="6">
        <v>31846002549474</v>
      </c>
      <c r="C370" t="s">
        <v>1276</v>
      </c>
      <c r="D370" s="1">
        <v>41774</v>
      </c>
      <c r="E370">
        <v>0</v>
      </c>
      <c r="F370">
        <v>24</v>
      </c>
      <c r="G370">
        <v>24</v>
      </c>
      <c r="H370" s="2">
        <f t="shared" si="10"/>
        <v>12</v>
      </c>
      <c r="I370" s="2">
        <f t="shared" si="9"/>
        <v>4</v>
      </c>
    </row>
    <row r="371" spans="1:9" x14ac:dyDescent="0.25">
      <c r="A371" t="s">
        <v>1508</v>
      </c>
      <c r="B371" s="6">
        <v>31846002552460</v>
      </c>
      <c r="C371" t="s">
        <v>1510</v>
      </c>
      <c r="D371" s="1">
        <v>41794</v>
      </c>
      <c r="E371">
        <v>0</v>
      </c>
      <c r="F371">
        <v>24</v>
      </c>
      <c r="G371">
        <v>24</v>
      </c>
      <c r="H371" s="2">
        <f t="shared" si="10"/>
        <v>12</v>
      </c>
      <c r="I371" s="2">
        <f t="shared" si="9"/>
        <v>4</v>
      </c>
    </row>
    <row r="372" spans="1:9" x14ac:dyDescent="0.25">
      <c r="A372" t="s">
        <v>529</v>
      </c>
      <c r="B372" s="6">
        <v>31846002556727</v>
      </c>
      <c r="C372" t="s">
        <v>535</v>
      </c>
      <c r="D372" s="1">
        <v>41814</v>
      </c>
      <c r="E372">
        <v>0</v>
      </c>
      <c r="F372">
        <v>24</v>
      </c>
      <c r="G372">
        <v>24</v>
      </c>
      <c r="H372" s="2">
        <f t="shared" si="10"/>
        <v>12</v>
      </c>
      <c r="I372" s="2">
        <f t="shared" si="9"/>
        <v>4</v>
      </c>
    </row>
    <row r="373" spans="1:9" x14ac:dyDescent="0.25">
      <c r="A373" t="s">
        <v>821</v>
      </c>
      <c r="B373" s="6">
        <v>31846002584430</v>
      </c>
      <c r="C373" t="s">
        <v>829</v>
      </c>
      <c r="D373" s="1">
        <v>41941</v>
      </c>
      <c r="E373">
        <v>0</v>
      </c>
      <c r="F373">
        <v>24</v>
      </c>
      <c r="G373">
        <v>24</v>
      </c>
      <c r="H373" s="2">
        <f t="shared" si="10"/>
        <v>12</v>
      </c>
      <c r="I373" s="2">
        <f t="shared" si="9"/>
        <v>4</v>
      </c>
    </row>
    <row r="374" spans="1:9" x14ac:dyDescent="0.25">
      <c r="A374" t="s">
        <v>380</v>
      </c>
      <c r="B374" s="6">
        <v>31846002585213</v>
      </c>
      <c r="C374" t="s">
        <v>383</v>
      </c>
      <c r="D374" s="1">
        <v>41947</v>
      </c>
      <c r="E374">
        <v>0</v>
      </c>
      <c r="F374">
        <v>24</v>
      </c>
      <c r="G374">
        <v>24</v>
      </c>
      <c r="H374" s="2">
        <f t="shared" si="10"/>
        <v>12</v>
      </c>
      <c r="I374" s="2">
        <f t="shared" si="9"/>
        <v>4</v>
      </c>
    </row>
    <row r="375" spans="1:9" x14ac:dyDescent="0.25">
      <c r="A375" t="s">
        <v>915</v>
      </c>
      <c r="B375" s="6">
        <v>31846002585361</v>
      </c>
      <c r="C375" t="s">
        <v>926</v>
      </c>
      <c r="D375" s="1">
        <v>41948</v>
      </c>
      <c r="E375">
        <v>0</v>
      </c>
      <c r="F375">
        <v>24</v>
      </c>
      <c r="G375">
        <v>24</v>
      </c>
      <c r="H375" s="2">
        <f t="shared" si="10"/>
        <v>12</v>
      </c>
      <c r="I375" s="2">
        <f t="shared" si="9"/>
        <v>4</v>
      </c>
    </row>
    <row r="376" spans="1:9" x14ac:dyDescent="0.25">
      <c r="A376" t="s">
        <v>587</v>
      </c>
      <c r="B376" s="6">
        <v>31846002585353</v>
      </c>
      <c r="C376" t="s">
        <v>588</v>
      </c>
      <c r="D376" s="1">
        <v>41953</v>
      </c>
      <c r="E376">
        <v>0</v>
      </c>
      <c r="F376">
        <v>24</v>
      </c>
      <c r="G376">
        <v>24</v>
      </c>
      <c r="H376" s="2">
        <f t="shared" si="10"/>
        <v>12</v>
      </c>
      <c r="I376" s="2">
        <f t="shared" si="9"/>
        <v>4</v>
      </c>
    </row>
    <row r="377" spans="1:9" x14ac:dyDescent="0.25">
      <c r="A377" t="s">
        <v>543</v>
      </c>
      <c r="B377" s="6">
        <v>31846002588845</v>
      </c>
      <c r="C377" t="s">
        <v>544</v>
      </c>
      <c r="D377" s="1">
        <v>41963</v>
      </c>
      <c r="E377">
        <v>0</v>
      </c>
      <c r="F377">
        <v>24</v>
      </c>
      <c r="G377">
        <v>24</v>
      </c>
      <c r="H377" s="2">
        <f t="shared" si="10"/>
        <v>12</v>
      </c>
      <c r="I377" s="2">
        <f t="shared" si="9"/>
        <v>4</v>
      </c>
    </row>
    <row r="378" spans="1:9" x14ac:dyDescent="0.25">
      <c r="A378" t="s">
        <v>1061</v>
      </c>
      <c r="B378" s="6">
        <v>31846002591112</v>
      </c>
      <c r="C378" t="s">
        <v>1062</v>
      </c>
      <c r="D378" s="1">
        <v>41982</v>
      </c>
      <c r="E378">
        <v>0</v>
      </c>
      <c r="F378">
        <v>24</v>
      </c>
      <c r="G378">
        <v>24</v>
      </c>
      <c r="H378" s="2">
        <f t="shared" si="10"/>
        <v>12</v>
      </c>
      <c r="I378" s="2">
        <f t="shared" si="9"/>
        <v>4</v>
      </c>
    </row>
    <row r="379" spans="1:9" x14ac:dyDescent="0.25">
      <c r="A379" t="s">
        <v>1093</v>
      </c>
      <c r="B379" s="6">
        <v>31846002594207</v>
      </c>
      <c r="C379" t="s">
        <v>1094</v>
      </c>
      <c r="D379" s="1">
        <v>42011</v>
      </c>
      <c r="E379">
        <v>0</v>
      </c>
      <c r="F379">
        <v>24</v>
      </c>
      <c r="G379">
        <v>24</v>
      </c>
      <c r="I379" s="2">
        <f t="shared" si="9"/>
        <v>4</v>
      </c>
    </row>
    <row r="380" spans="1:9" x14ac:dyDescent="0.25">
      <c r="A380" t="s">
        <v>1306</v>
      </c>
      <c r="B380" s="6">
        <v>31846002595436</v>
      </c>
      <c r="C380" t="s">
        <v>1318</v>
      </c>
      <c r="D380" s="1">
        <v>42019</v>
      </c>
      <c r="E380">
        <v>0</v>
      </c>
      <c r="F380">
        <v>24</v>
      </c>
      <c r="G380">
        <v>24</v>
      </c>
      <c r="I380" s="2">
        <f t="shared" si="9"/>
        <v>4</v>
      </c>
    </row>
    <row r="381" spans="1:9" x14ac:dyDescent="0.25">
      <c r="A381" t="s">
        <v>1588</v>
      </c>
      <c r="B381" s="6">
        <v>31846002614419</v>
      </c>
      <c r="C381" t="s">
        <v>1590</v>
      </c>
      <c r="D381" s="1">
        <v>42139</v>
      </c>
      <c r="E381">
        <v>0</v>
      </c>
      <c r="F381">
        <v>24</v>
      </c>
      <c r="G381">
        <v>24</v>
      </c>
      <c r="I381" s="2">
        <f t="shared" si="9"/>
        <v>4</v>
      </c>
    </row>
    <row r="382" spans="1:9" x14ac:dyDescent="0.25">
      <c r="A382" t="s">
        <v>480</v>
      </c>
      <c r="B382" s="6">
        <v>31846002618832</v>
      </c>
      <c r="C382" t="s">
        <v>481</v>
      </c>
      <c r="D382" s="1">
        <v>42170</v>
      </c>
      <c r="E382">
        <v>0</v>
      </c>
      <c r="F382">
        <v>24</v>
      </c>
      <c r="G382">
        <v>24</v>
      </c>
      <c r="I382" s="2">
        <f t="shared" si="9"/>
        <v>4</v>
      </c>
    </row>
    <row r="383" spans="1:9" x14ac:dyDescent="0.25">
      <c r="A383" t="s">
        <v>736</v>
      </c>
      <c r="B383" s="6">
        <v>31846002621232</v>
      </c>
      <c r="C383" t="s">
        <v>751</v>
      </c>
      <c r="D383" s="1">
        <v>42191</v>
      </c>
      <c r="E383">
        <v>0</v>
      </c>
      <c r="F383">
        <v>24</v>
      </c>
      <c r="G383">
        <v>24</v>
      </c>
      <c r="I383" s="2">
        <f t="shared" si="9"/>
        <v>4</v>
      </c>
    </row>
    <row r="384" spans="1:9" x14ac:dyDescent="0.25">
      <c r="A384" t="s">
        <v>939</v>
      </c>
      <c r="B384" s="6">
        <v>31846002220498</v>
      </c>
      <c r="C384" t="s">
        <v>940</v>
      </c>
      <c r="D384" s="1">
        <v>36966</v>
      </c>
      <c r="E384">
        <v>70</v>
      </c>
      <c r="F384">
        <v>25</v>
      </c>
      <c r="G384">
        <v>95</v>
      </c>
      <c r="H384" s="2">
        <f>G384/15</f>
        <v>6.333333333333333</v>
      </c>
      <c r="I384" s="2">
        <f t="shared" si="9"/>
        <v>4.166666666666667</v>
      </c>
    </row>
    <row r="385" spans="1:9" x14ac:dyDescent="0.25">
      <c r="A385" t="s">
        <v>669</v>
      </c>
      <c r="B385" s="6">
        <v>31846001837680</v>
      </c>
      <c r="C385" t="s">
        <v>670</v>
      </c>
      <c r="D385" s="1">
        <v>38300</v>
      </c>
      <c r="E385">
        <v>87</v>
      </c>
      <c r="F385">
        <v>25</v>
      </c>
      <c r="G385">
        <v>112</v>
      </c>
      <c r="H385" s="2">
        <f>G385/12</f>
        <v>9.3333333333333339</v>
      </c>
      <c r="I385" s="2">
        <f t="shared" si="9"/>
        <v>4.166666666666667</v>
      </c>
    </row>
    <row r="386" spans="1:9" x14ac:dyDescent="0.25">
      <c r="A386" t="s">
        <v>75</v>
      </c>
      <c r="B386" s="6">
        <v>31846001949147</v>
      </c>
      <c r="C386" t="s">
        <v>76</v>
      </c>
      <c r="D386" s="1">
        <v>38691</v>
      </c>
      <c r="E386">
        <v>27</v>
      </c>
      <c r="F386">
        <v>25</v>
      </c>
      <c r="G386">
        <v>52</v>
      </c>
      <c r="H386" s="2">
        <f>G386/11</f>
        <v>4.7272727272727275</v>
      </c>
      <c r="I386" s="2">
        <f t="shared" ref="I386:I449" si="11">F386/6</f>
        <v>4.166666666666667</v>
      </c>
    </row>
    <row r="387" spans="1:9" x14ac:dyDescent="0.25">
      <c r="A387" t="s">
        <v>395</v>
      </c>
      <c r="B387" s="6">
        <v>31846002026077</v>
      </c>
      <c r="C387" t="s">
        <v>396</v>
      </c>
      <c r="D387" s="1">
        <v>38946</v>
      </c>
      <c r="E387">
        <v>58</v>
      </c>
      <c r="F387">
        <v>25</v>
      </c>
      <c r="G387">
        <v>83</v>
      </c>
      <c r="H387" s="2">
        <f>G387/10</f>
        <v>8.3000000000000007</v>
      </c>
      <c r="I387" s="2">
        <f t="shared" si="11"/>
        <v>4.166666666666667</v>
      </c>
    </row>
    <row r="388" spans="1:9" x14ac:dyDescent="0.25">
      <c r="A388" t="s">
        <v>909</v>
      </c>
      <c r="B388" s="6">
        <v>31846001924132</v>
      </c>
      <c r="C388" t="s">
        <v>910</v>
      </c>
      <c r="D388" s="1">
        <v>39111</v>
      </c>
      <c r="E388">
        <v>56</v>
      </c>
      <c r="F388">
        <v>25</v>
      </c>
      <c r="G388">
        <v>81</v>
      </c>
      <c r="H388" s="2">
        <f>G388/9</f>
        <v>9</v>
      </c>
      <c r="I388" s="2">
        <f t="shared" si="11"/>
        <v>4.166666666666667</v>
      </c>
    </row>
    <row r="389" spans="1:9" x14ac:dyDescent="0.25">
      <c r="A389" t="s">
        <v>560</v>
      </c>
      <c r="B389" s="6">
        <v>31846002192150</v>
      </c>
      <c r="C389" t="s">
        <v>562</v>
      </c>
      <c r="D389" s="1">
        <v>39154</v>
      </c>
      <c r="E389">
        <v>38</v>
      </c>
      <c r="F389">
        <v>25</v>
      </c>
      <c r="G389">
        <v>63</v>
      </c>
      <c r="H389" s="2">
        <f>G389/9</f>
        <v>7</v>
      </c>
      <c r="I389" s="2">
        <f t="shared" si="11"/>
        <v>4.166666666666667</v>
      </c>
    </row>
    <row r="390" spans="1:9" x14ac:dyDescent="0.25">
      <c r="A390" t="s">
        <v>949</v>
      </c>
      <c r="B390" s="6">
        <v>31846002030491</v>
      </c>
      <c r="C390" t="s">
        <v>950</v>
      </c>
      <c r="D390" s="1">
        <v>39261</v>
      </c>
      <c r="E390">
        <v>48</v>
      </c>
      <c r="F390">
        <v>25</v>
      </c>
      <c r="G390">
        <v>73</v>
      </c>
      <c r="H390" s="2">
        <f>G390/9</f>
        <v>8.1111111111111107</v>
      </c>
      <c r="I390" s="2">
        <f t="shared" si="11"/>
        <v>4.166666666666667</v>
      </c>
    </row>
    <row r="391" spans="1:9" x14ac:dyDescent="0.25">
      <c r="A391" t="s">
        <v>1540</v>
      </c>
      <c r="B391" s="6">
        <v>31846002093002</v>
      </c>
      <c r="C391" t="s">
        <v>1542</v>
      </c>
      <c r="D391" s="1">
        <v>40116</v>
      </c>
      <c r="E391">
        <v>13</v>
      </c>
      <c r="F391">
        <v>25</v>
      </c>
      <c r="G391">
        <v>38</v>
      </c>
      <c r="H391" s="2">
        <f>G391/7</f>
        <v>5.4285714285714288</v>
      </c>
      <c r="I391" s="2">
        <f t="shared" si="11"/>
        <v>4.166666666666667</v>
      </c>
    </row>
    <row r="392" spans="1:9" x14ac:dyDescent="0.25">
      <c r="A392" t="s">
        <v>915</v>
      </c>
      <c r="B392" s="6">
        <v>31846002125952</v>
      </c>
      <c r="C392" t="s">
        <v>918</v>
      </c>
      <c r="D392" s="1">
        <v>40683</v>
      </c>
      <c r="E392">
        <v>0</v>
      </c>
      <c r="F392">
        <v>25</v>
      </c>
      <c r="G392">
        <v>25</v>
      </c>
      <c r="H392" s="2">
        <f>G392/5</f>
        <v>5</v>
      </c>
      <c r="I392" s="2">
        <f t="shared" si="11"/>
        <v>4.166666666666667</v>
      </c>
    </row>
    <row r="393" spans="1:9" x14ac:dyDescent="0.25">
      <c r="A393" t="s">
        <v>718</v>
      </c>
      <c r="B393" s="6">
        <v>31846002410982</v>
      </c>
      <c r="C393" t="s">
        <v>720</v>
      </c>
      <c r="D393" s="1">
        <v>40765</v>
      </c>
      <c r="E393">
        <v>0</v>
      </c>
      <c r="F393">
        <v>25</v>
      </c>
      <c r="G393">
        <v>25</v>
      </c>
      <c r="H393" s="2">
        <f>G393/5</f>
        <v>5</v>
      </c>
      <c r="I393" s="2">
        <f t="shared" si="11"/>
        <v>4.166666666666667</v>
      </c>
    </row>
    <row r="394" spans="1:9" x14ac:dyDescent="0.25">
      <c r="A394" t="s">
        <v>1611</v>
      </c>
      <c r="B394" s="6">
        <v>31846002364890</v>
      </c>
      <c r="C394" t="s">
        <v>1616</v>
      </c>
      <c r="D394" s="1">
        <v>40967</v>
      </c>
      <c r="E394">
        <v>0</v>
      </c>
      <c r="F394">
        <v>25</v>
      </c>
      <c r="G394">
        <v>25</v>
      </c>
      <c r="H394" s="2">
        <f>G394/4</f>
        <v>6.25</v>
      </c>
      <c r="I394" s="2">
        <f t="shared" si="11"/>
        <v>4.166666666666667</v>
      </c>
    </row>
    <row r="395" spans="1:9" x14ac:dyDescent="0.25">
      <c r="A395" t="s">
        <v>1723</v>
      </c>
      <c r="B395" s="6">
        <v>31846002372414</v>
      </c>
      <c r="C395" t="s">
        <v>848</v>
      </c>
      <c r="D395" s="1">
        <v>41012</v>
      </c>
      <c r="E395">
        <v>0</v>
      </c>
      <c r="F395">
        <v>25</v>
      </c>
      <c r="G395">
        <v>25</v>
      </c>
      <c r="H395" s="2">
        <f>G395/4</f>
        <v>6.25</v>
      </c>
      <c r="I395" s="2">
        <f t="shared" si="11"/>
        <v>4.166666666666667</v>
      </c>
    </row>
    <row r="396" spans="1:9" x14ac:dyDescent="0.25">
      <c r="A396" t="s">
        <v>1629</v>
      </c>
      <c r="B396" s="6">
        <v>31846002444817</v>
      </c>
      <c r="C396" t="s">
        <v>1633</v>
      </c>
      <c r="D396" s="1">
        <v>41078</v>
      </c>
      <c r="E396">
        <v>0</v>
      </c>
      <c r="F396">
        <v>25</v>
      </c>
      <c r="G396">
        <v>25</v>
      </c>
      <c r="H396" s="2">
        <f>G396/4</f>
        <v>6.25</v>
      </c>
      <c r="I396" s="2">
        <f t="shared" si="11"/>
        <v>4.166666666666667</v>
      </c>
    </row>
    <row r="397" spans="1:9" x14ac:dyDescent="0.25">
      <c r="A397" t="s">
        <v>1016</v>
      </c>
      <c r="B397" s="6">
        <v>31846002527090</v>
      </c>
      <c r="C397" t="s">
        <v>1019</v>
      </c>
      <c r="D397" s="1">
        <v>41429</v>
      </c>
      <c r="E397">
        <v>0</v>
      </c>
      <c r="F397">
        <v>25</v>
      </c>
      <c r="G397">
        <v>25</v>
      </c>
      <c r="H397" s="2">
        <f>G397/3</f>
        <v>8.3333333333333339</v>
      </c>
      <c r="I397" s="2">
        <f t="shared" si="11"/>
        <v>4.166666666666667</v>
      </c>
    </row>
    <row r="398" spans="1:9" x14ac:dyDescent="0.25">
      <c r="A398" t="s">
        <v>664</v>
      </c>
      <c r="B398" s="6">
        <v>31846002539582</v>
      </c>
      <c r="C398" t="s">
        <v>665</v>
      </c>
      <c r="D398" s="1">
        <v>41509</v>
      </c>
      <c r="E398">
        <v>0</v>
      </c>
      <c r="F398">
        <v>25</v>
      </c>
      <c r="G398">
        <v>25</v>
      </c>
      <c r="H398" s="2">
        <f>G398/3</f>
        <v>8.3333333333333339</v>
      </c>
      <c r="I398" s="2">
        <f t="shared" si="11"/>
        <v>4.166666666666667</v>
      </c>
    </row>
    <row r="399" spans="1:9" x14ac:dyDescent="0.25">
      <c r="A399" t="s">
        <v>1279</v>
      </c>
      <c r="B399" s="6">
        <v>31846002505757</v>
      </c>
      <c r="C399" t="s">
        <v>1280</v>
      </c>
      <c r="D399" s="1">
        <v>41544</v>
      </c>
      <c r="E399">
        <v>0</v>
      </c>
      <c r="F399">
        <v>25</v>
      </c>
      <c r="G399">
        <v>25</v>
      </c>
      <c r="H399" s="2">
        <f>G399/3</f>
        <v>8.3333333333333339</v>
      </c>
      <c r="I399" s="2">
        <f t="shared" si="11"/>
        <v>4.166666666666667</v>
      </c>
    </row>
    <row r="400" spans="1:9" x14ac:dyDescent="0.25">
      <c r="A400" t="s">
        <v>1148</v>
      </c>
      <c r="B400" s="6">
        <v>31846002552452</v>
      </c>
      <c r="C400" t="s">
        <v>1150</v>
      </c>
      <c r="D400" s="1">
        <v>41794</v>
      </c>
      <c r="E400">
        <v>0</v>
      </c>
      <c r="F400">
        <v>25</v>
      </c>
      <c r="G400">
        <v>25</v>
      </c>
      <c r="H400" s="2">
        <f>G400/2</f>
        <v>12.5</v>
      </c>
      <c r="I400" s="2">
        <f t="shared" si="11"/>
        <v>4.166666666666667</v>
      </c>
    </row>
    <row r="401" spans="1:9" x14ac:dyDescent="0.25">
      <c r="A401" t="s">
        <v>1762</v>
      </c>
      <c r="B401" s="6">
        <v>31846002567203</v>
      </c>
      <c r="C401" t="s">
        <v>1539</v>
      </c>
      <c r="D401" s="1">
        <v>41869</v>
      </c>
      <c r="E401">
        <v>0</v>
      </c>
      <c r="F401">
        <v>25</v>
      </c>
      <c r="G401">
        <v>25</v>
      </c>
      <c r="H401" s="2">
        <f>G401/2</f>
        <v>12.5</v>
      </c>
      <c r="I401" s="2">
        <f t="shared" si="11"/>
        <v>4.166666666666667</v>
      </c>
    </row>
    <row r="402" spans="1:9" x14ac:dyDescent="0.25">
      <c r="A402" t="s">
        <v>1393</v>
      </c>
      <c r="B402" s="6">
        <v>31846002570082</v>
      </c>
      <c r="C402" t="s">
        <v>1401</v>
      </c>
      <c r="D402" s="1">
        <v>41876</v>
      </c>
      <c r="E402">
        <v>0</v>
      </c>
      <c r="F402">
        <v>25</v>
      </c>
      <c r="G402">
        <v>25</v>
      </c>
      <c r="H402" s="2">
        <f>G402/2</f>
        <v>12.5</v>
      </c>
      <c r="I402" s="2">
        <f t="shared" si="11"/>
        <v>4.166666666666667</v>
      </c>
    </row>
    <row r="403" spans="1:9" x14ac:dyDescent="0.25">
      <c r="A403" t="s">
        <v>1461</v>
      </c>
      <c r="B403" s="6">
        <v>31846002612983</v>
      </c>
      <c r="C403" t="s">
        <v>1477</v>
      </c>
      <c r="D403" s="1">
        <v>42132</v>
      </c>
      <c r="E403">
        <v>0</v>
      </c>
      <c r="F403">
        <v>25</v>
      </c>
      <c r="G403">
        <v>25</v>
      </c>
      <c r="I403" s="2">
        <f t="shared" si="11"/>
        <v>4.166666666666667</v>
      </c>
    </row>
    <row r="404" spans="1:9" x14ac:dyDescent="0.25">
      <c r="A404" t="s">
        <v>710</v>
      </c>
      <c r="B404" s="6">
        <v>31846002614906</v>
      </c>
      <c r="C404" t="s">
        <v>711</v>
      </c>
      <c r="D404" s="1">
        <v>42143</v>
      </c>
      <c r="E404">
        <v>0</v>
      </c>
      <c r="F404">
        <v>25</v>
      </c>
      <c r="G404">
        <v>25</v>
      </c>
      <c r="I404" s="2">
        <f t="shared" si="11"/>
        <v>4.166666666666667</v>
      </c>
    </row>
    <row r="405" spans="1:9" x14ac:dyDescent="0.25">
      <c r="A405" t="s">
        <v>137</v>
      </c>
      <c r="B405" s="6">
        <v>31846001837672</v>
      </c>
      <c r="C405" t="s">
        <v>138</v>
      </c>
      <c r="D405" s="1">
        <v>38300</v>
      </c>
      <c r="E405">
        <v>44</v>
      </c>
      <c r="F405">
        <v>26</v>
      </c>
      <c r="G405">
        <v>70</v>
      </c>
      <c r="H405" s="2">
        <f>G405/12</f>
        <v>5.833333333333333</v>
      </c>
      <c r="I405" s="2">
        <f t="shared" si="11"/>
        <v>4.333333333333333</v>
      </c>
    </row>
    <row r="406" spans="1:9" x14ac:dyDescent="0.25">
      <c r="A406" t="s">
        <v>951</v>
      </c>
      <c r="B406" s="6">
        <v>31846001839710</v>
      </c>
      <c r="C406" t="s">
        <v>953</v>
      </c>
      <c r="D406" s="1">
        <v>38313</v>
      </c>
      <c r="E406">
        <v>105</v>
      </c>
      <c r="F406">
        <v>26</v>
      </c>
      <c r="G406">
        <v>131</v>
      </c>
      <c r="H406" s="2">
        <f>G406/12</f>
        <v>10.916666666666666</v>
      </c>
      <c r="I406" s="2">
        <f t="shared" si="11"/>
        <v>4.333333333333333</v>
      </c>
    </row>
    <row r="407" spans="1:9" x14ac:dyDescent="0.25">
      <c r="A407" t="s">
        <v>1605</v>
      </c>
      <c r="B407" s="6">
        <v>31846001933307</v>
      </c>
      <c r="C407" t="s">
        <v>1606</v>
      </c>
      <c r="D407" s="1">
        <v>38533</v>
      </c>
      <c r="E407">
        <v>66</v>
      </c>
      <c r="F407">
        <v>26</v>
      </c>
      <c r="G407">
        <v>92</v>
      </c>
      <c r="H407" s="2">
        <f>G407/11</f>
        <v>8.3636363636363633</v>
      </c>
      <c r="I407" s="2">
        <f t="shared" si="11"/>
        <v>4.333333333333333</v>
      </c>
    </row>
    <row r="408" spans="1:9" x14ac:dyDescent="0.25">
      <c r="A408" t="s">
        <v>821</v>
      </c>
      <c r="B408" s="6">
        <v>31846001942613</v>
      </c>
      <c r="C408" t="s">
        <v>830</v>
      </c>
      <c r="D408" s="1">
        <v>38645</v>
      </c>
      <c r="E408">
        <v>58</v>
      </c>
      <c r="F408">
        <v>26</v>
      </c>
      <c r="G408">
        <v>84</v>
      </c>
      <c r="H408" s="2">
        <f>G408/11</f>
        <v>7.6363636363636367</v>
      </c>
      <c r="I408" s="2">
        <f t="shared" si="11"/>
        <v>4.333333333333333</v>
      </c>
    </row>
    <row r="409" spans="1:9" x14ac:dyDescent="0.25">
      <c r="A409" t="s">
        <v>63</v>
      </c>
      <c r="B409" s="6">
        <v>31846002207214</v>
      </c>
      <c r="C409" t="s">
        <v>64</v>
      </c>
      <c r="D409" s="1">
        <v>39232</v>
      </c>
      <c r="E409">
        <v>27</v>
      </c>
      <c r="F409">
        <v>26</v>
      </c>
      <c r="G409">
        <v>53</v>
      </c>
      <c r="H409" s="2">
        <f>G409/9</f>
        <v>5.8888888888888893</v>
      </c>
      <c r="I409" s="2">
        <f t="shared" si="11"/>
        <v>4.333333333333333</v>
      </c>
    </row>
    <row r="410" spans="1:9" x14ac:dyDescent="0.25">
      <c r="A410" t="s">
        <v>640</v>
      </c>
      <c r="B410" s="6">
        <v>31846002208477</v>
      </c>
      <c r="C410" t="s">
        <v>641</v>
      </c>
      <c r="D410" s="1">
        <v>39241</v>
      </c>
      <c r="E410">
        <v>33</v>
      </c>
      <c r="F410">
        <v>26</v>
      </c>
      <c r="G410">
        <v>59</v>
      </c>
      <c r="H410" s="2">
        <f>G410/9</f>
        <v>6.5555555555555554</v>
      </c>
      <c r="I410" s="2">
        <f t="shared" si="11"/>
        <v>4.333333333333333</v>
      </c>
    </row>
    <row r="411" spans="1:9" x14ac:dyDescent="0.25">
      <c r="A411" t="s">
        <v>1414</v>
      </c>
      <c r="B411" s="6">
        <v>31846002035268</v>
      </c>
      <c r="C411" t="s">
        <v>1415</v>
      </c>
      <c r="D411" s="1">
        <v>39282</v>
      </c>
      <c r="E411">
        <v>40</v>
      </c>
      <c r="F411">
        <v>26</v>
      </c>
      <c r="G411">
        <v>66</v>
      </c>
      <c r="H411" s="2">
        <f>G411/9</f>
        <v>7.333333333333333</v>
      </c>
      <c r="I411" s="2">
        <f t="shared" si="11"/>
        <v>4.333333333333333</v>
      </c>
    </row>
    <row r="412" spans="1:9" x14ac:dyDescent="0.25">
      <c r="A412" t="s">
        <v>1143</v>
      </c>
      <c r="B412" s="6">
        <v>31846002134988</v>
      </c>
      <c r="C412" t="s">
        <v>1146</v>
      </c>
      <c r="D412" s="1">
        <v>39946</v>
      </c>
      <c r="E412">
        <v>21</v>
      </c>
      <c r="F412">
        <v>26</v>
      </c>
      <c r="G412">
        <v>47</v>
      </c>
      <c r="H412" s="2">
        <f>G412/7</f>
        <v>6.7142857142857144</v>
      </c>
      <c r="I412" s="2">
        <f t="shared" si="11"/>
        <v>4.333333333333333</v>
      </c>
    </row>
    <row r="413" spans="1:9" x14ac:dyDescent="0.25">
      <c r="A413" t="s">
        <v>1594</v>
      </c>
      <c r="B413" s="6">
        <v>31846001787737</v>
      </c>
      <c r="C413" t="s">
        <v>1595</v>
      </c>
      <c r="D413" s="1">
        <v>40763</v>
      </c>
      <c r="E413">
        <v>0</v>
      </c>
      <c r="F413">
        <v>26</v>
      </c>
      <c r="G413">
        <v>26</v>
      </c>
      <c r="H413" s="2">
        <f>G413/5</f>
        <v>5.2</v>
      </c>
      <c r="I413" s="2">
        <f t="shared" si="11"/>
        <v>4.333333333333333</v>
      </c>
    </row>
    <row r="414" spans="1:9" x14ac:dyDescent="0.25">
      <c r="A414" t="s">
        <v>1122</v>
      </c>
      <c r="B414" s="6">
        <v>31846002364437</v>
      </c>
      <c r="C414" t="s">
        <v>1126</v>
      </c>
      <c r="D414" s="1">
        <v>40963</v>
      </c>
      <c r="E414">
        <v>0</v>
      </c>
      <c r="F414">
        <v>26</v>
      </c>
      <c r="G414">
        <v>26</v>
      </c>
      <c r="H414" s="2">
        <f>G414/4</f>
        <v>6.5</v>
      </c>
      <c r="I414" s="2">
        <f t="shared" si="11"/>
        <v>4.333333333333333</v>
      </c>
    </row>
    <row r="415" spans="1:9" x14ac:dyDescent="0.25">
      <c r="A415" t="s">
        <v>1703</v>
      </c>
      <c r="B415" s="6">
        <v>31846002372422</v>
      </c>
      <c r="C415" t="s">
        <v>493</v>
      </c>
      <c r="D415" s="1">
        <v>41012</v>
      </c>
      <c r="E415">
        <v>0</v>
      </c>
      <c r="F415">
        <v>26</v>
      </c>
      <c r="G415">
        <v>26</v>
      </c>
      <c r="H415" s="2">
        <f>G415/4</f>
        <v>6.5</v>
      </c>
      <c r="I415" s="2">
        <f t="shared" si="11"/>
        <v>4.333333333333333</v>
      </c>
    </row>
    <row r="416" spans="1:9" x14ac:dyDescent="0.25">
      <c r="A416" t="s">
        <v>1703</v>
      </c>
      <c r="B416" s="6">
        <v>31846002452687</v>
      </c>
      <c r="C416" t="s">
        <v>491</v>
      </c>
      <c r="D416" s="1">
        <v>41131</v>
      </c>
      <c r="E416">
        <v>0</v>
      </c>
      <c r="F416">
        <v>26</v>
      </c>
      <c r="G416">
        <v>26</v>
      </c>
      <c r="H416" s="2">
        <f>G416/4</f>
        <v>6.5</v>
      </c>
      <c r="I416" s="2">
        <f t="shared" si="11"/>
        <v>4.333333333333333</v>
      </c>
    </row>
    <row r="417" spans="1:9" x14ac:dyDescent="0.25">
      <c r="A417" t="s">
        <v>1089</v>
      </c>
      <c r="B417" s="6">
        <v>31846002476728</v>
      </c>
      <c r="C417" t="s">
        <v>1091</v>
      </c>
      <c r="D417" s="1">
        <v>41283</v>
      </c>
      <c r="E417">
        <v>0</v>
      </c>
      <c r="F417">
        <v>26</v>
      </c>
      <c r="G417">
        <v>26</v>
      </c>
      <c r="H417" s="2">
        <f>G417/3</f>
        <v>8.6666666666666661</v>
      </c>
      <c r="I417" s="2">
        <f t="shared" si="11"/>
        <v>4.333333333333333</v>
      </c>
    </row>
    <row r="418" spans="1:9" x14ac:dyDescent="0.25">
      <c r="A418" t="s">
        <v>1283</v>
      </c>
      <c r="B418" s="6">
        <v>31846002429719</v>
      </c>
      <c r="C418" t="s">
        <v>1286</v>
      </c>
      <c r="D418" s="1">
        <v>41352</v>
      </c>
      <c r="E418">
        <v>0</v>
      </c>
      <c r="F418">
        <v>26</v>
      </c>
      <c r="G418">
        <v>26</v>
      </c>
      <c r="H418" s="2">
        <f>G418/3</f>
        <v>8.6666666666666661</v>
      </c>
      <c r="I418" s="2">
        <f t="shared" si="11"/>
        <v>4.333333333333333</v>
      </c>
    </row>
    <row r="419" spans="1:9" x14ac:dyDescent="0.25">
      <c r="A419" t="s">
        <v>253</v>
      </c>
      <c r="B419" s="6">
        <v>31846002526050</v>
      </c>
      <c r="C419" t="s">
        <v>254</v>
      </c>
      <c r="D419" s="1">
        <v>41424</v>
      </c>
      <c r="E419">
        <v>0</v>
      </c>
      <c r="F419">
        <v>26</v>
      </c>
      <c r="G419">
        <v>26</v>
      </c>
      <c r="H419" s="2">
        <f>G419/3</f>
        <v>8.6666666666666661</v>
      </c>
      <c r="I419" s="2">
        <f t="shared" si="11"/>
        <v>4.333333333333333</v>
      </c>
    </row>
    <row r="420" spans="1:9" x14ac:dyDescent="0.25">
      <c r="A420" t="s">
        <v>1427</v>
      </c>
      <c r="B420" s="6">
        <v>31846002501756</v>
      </c>
      <c r="C420" t="s">
        <v>1431</v>
      </c>
      <c r="D420" s="1">
        <v>41523</v>
      </c>
      <c r="E420">
        <v>0</v>
      </c>
      <c r="F420">
        <v>26</v>
      </c>
      <c r="G420">
        <v>26</v>
      </c>
      <c r="H420" s="2">
        <f>G420/3</f>
        <v>8.6666666666666661</v>
      </c>
      <c r="I420" s="2">
        <f t="shared" si="11"/>
        <v>4.333333333333333</v>
      </c>
    </row>
    <row r="421" spans="1:9" x14ac:dyDescent="0.25">
      <c r="A421" t="s">
        <v>181</v>
      </c>
      <c r="B421" s="6">
        <v>31846002514742</v>
      </c>
      <c r="C421" t="s">
        <v>182</v>
      </c>
      <c r="D421" s="1">
        <v>41597</v>
      </c>
      <c r="E421">
        <v>0</v>
      </c>
      <c r="F421">
        <v>26</v>
      </c>
      <c r="G421">
        <v>26</v>
      </c>
      <c r="H421" s="2">
        <f>G421/3</f>
        <v>8.6666666666666661</v>
      </c>
      <c r="I421" s="2">
        <f t="shared" si="11"/>
        <v>4.333333333333333</v>
      </c>
    </row>
    <row r="422" spans="1:9" x14ac:dyDescent="0.25">
      <c r="A422" t="s">
        <v>1043</v>
      </c>
      <c r="B422" s="6">
        <v>31846002491636</v>
      </c>
      <c r="C422" t="s">
        <v>1055</v>
      </c>
      <c r="D422" s="1">
        <v>41691</v>
      </c>
      <c r="E422">
        <v>0</v>
      </c>
      <c r="F422">
        <v>26</v>
      </c>
      <c r="G422">
        <v>26</v>
      </c>
      <c r="H422" s="2">
        <f>G422/2</f>
        <v>13</v>
      </c>
      <c r="I422" s="2">
        <f t="shared" si="11"/>
        <v>4.333333333333333</v>
      </c>
    </row>
    <row r="423" spans="1:9" x14ac:dyDescent="0.25">
      <c r="A423" t="s">
        <v>1236</v>
      </c>
      <c r="B423" s="6">
        <v>31846002494861</v>
      </c>
      <c r="C423" t="s">
        <v>1237</v>
      </c>
      <c r="D423" s="1">
        <v>41705</v>
      </c>
      <c r="E423">
        <v>0</v>
      </c>
      <c r="F423">
        <v>26</v>
      </c>
      <c r="G423">
        <v>26</v>
      </c>
      <c r="H423" s="2">
        <f>G423/2</f>
        <v>13</v>
      </c>
      <c r="I423" s="2">
        <f t="shared" si="11"/>
        <v>4.333333333333333</v>
      </c>
    </row>
    <row r="424" spans="1:9" x14ac:dyDescent="0.25">
      <c r="A424" t="s">
        <v>1016</v>
      </c>
      <c r="B424" s="6">
        <v>31846002582988</v>
      </c>
      <c r="C424" t="s">
        <v>1020</v>
      </c>
      <c r="D424" s="1">
        <v>41934</v>
      </c>
      <c r="E424">
        <v>0</v>
      </c>
      <c r="F424">
        <v>26</v>
      </c>
      <c r="G424">
        <v>26</v>
      </c>
      <c r="H424" s="2">
        <f>G424/2</f>
        <v>13</v>
      </c>
      <c r="I424" s="2">
        <f t="shared" si="11"/>
        <v>4.333333333333333</v>
      </c>
    </row>
    <row r="425" spans="1:9" x14ac:dyDescent="0.25">
      <c r="A425" t="s">
        <v>1520</v>
      </c>
      <c r="B425" s="6">
        <v>31846002585205</v>
      </c>
      <c r="C425" t="s">
        <v>1527</v>
      </c>
      <c r="D425" s="1">
        <v>41947</v>
      </c>
      <c r="E425">
        <v>0</v>
      </c>
      <c r="F425">
        <v>26</v>
      </c>
      <c r="G425">
        <v>26</v>
      </c>
      <c r="H425" s="2">
        <f>G425/2</f>
        <v>13</v>
      </c>
      <c r="I425" s="2">
        <f t="shared" si="11"/>
        <v>4.333333333333333</v>
      </c>
    </row>
    <row r="426" spans="1:9" x14ac:dyDescent="0.25">
      <c r="A426" t="s">
        <v>413</v>
      </c>
      <c r="B426" s="6">
        <v>31846002592706</v>
      </c>
      <c r="C426" t="s">
        <v>425</v>
      </c>
      <c r="D426" s="1">
        <v>41991</v>
      </c>
      <c r="E426">
        <v>0</v>
      </c>
      <c r="F426">
        <v>26</v>
      </c>
      <c r="G426">
        <v>26</v>
      </c>
      <c r="H426" s="2">
        <f>G426/2</f>
        <v>13</v>
      </c>
      <c r="I426" s="2">
        <f t="shared" si="11"/>
        <v>4.333333333333333</v>
      </c>
    </row>
    <row r="427" spans="1:9" x14ac:dyDescent="0.25">
      <c r="A427" t="s">
        <v>875</v>
      </c>
      <c r="B427" s="6">
        <v>31846002597432</v>
      </c>
      <c r="C427" t="s">
        <v>878</v>
      </c>
      <c r="D427" s="1">
        <v>42032</v>
      </c>
      <c r="E427">
        <v>0</v>
      </c>
      <c r="F427">
        <v>26</v>
      </c>
      <c r="G427">
        <v>26</v>
      </c>
      <c r="I427" s="2">
        <f t="shared" si="11"/>
        <v>4.333333333333333</v>
      </c>
    </row>
    <row r="428" spans="1:9" x14ac:dyDescent="0.25">
      <c r="A428" t="s">
        <v>647</v>
      </c>
      <c r="B428" s="6">
        <v>31846002605045</v>
      </c>
      <c r="C428" t="s">
        <v>658</v>
      </c>
      <c r="D428" s="1">
        <v>42083</v>
      </c>
      <c r="E428">
        <v>0</v>
      </c>
      <c r="F428">
        <v>26</v>
      </c>
      <c r="G428">
        <v>26</v>
      </c>
      <c r="I428" s="2">
        <f t="shared" si="11"/>
        <v>4.333333333333333</v>
      </c>
    </row>
    <row r="429" spans="1:9" x14ac:dyDescent="0.25">
      <c r="A429" t="s">
        <v>915</v>
      </c>
      <c r="B429" s="6">
        <v>31846002606308</v>
      </c>
      <c r="C429" t="s">
        <v>929</v>
      </c>
      <c r="D429" s="1">
        <v>42089</v>
      </c>
      <c r="E429">
        <v>0</v>
      </c>
      <c r="F429">
        <v>26</v>
      </c>
      <c r="G429">
        <v>26</v>
      </c>
      <c r="I429" s="2">
        <f t="shared" si="11"/>
        <v>4.333333333333333</v>
      </c>
    </row>
    <row r="430" spans="1:9" x14ac:dyDescent="0.25">
      <c r="A430" t="s">
        <v>1028</v>
      </c>
      <c r="B430" s="6">
        <v>31846001572345</v>
      </c>
      <c r="C430" t="s">
        <v>1029</v>
      </c>
      <c r="D430" s="1">
        <v>37113</v>
      </c>
      <c r="E430">
        <v>102</v>
      </c>
      <c r="F430">
        <v>27</v>
      </c>
      <c r="G430">
        <v>129</v>
      </c>
      <c r="H430" s="2">
        <f>G430/15</f>
        <v>8.6</v>
      </c>
      <c r="I430" s="2">
        <f t="shared" si="11"/>
        <v>4.5</v>
      </c>
    </row>
    <row r="431" spans="1:9" x14ac:dyDescent="0.25">
      <c r="A431" t="s">
        <v>951</v>
      </c>
      <c r="B431" s="6">
        <v>31846001723682</v>
      </c>
      <c r="C431" t="s">
        <v>952</v>
      </c>
      <c r="D431" s="1">
        <v>37811</v>
      </c>
      <c r="E431">
        <v>111</v>
      </c>
      <c r="F431">
        <v>27</v>
      </c>
      <c r="G431">
        <v>138</v>
      </c>
      <c r="H431" s="2">
        <f>G431/13</f>
        <v>10.615384615384615</v>
      </c>
      <c r="I431" s="2">
        <f t="shared" si="11"/>
        <v>4.5</v>
      </c>
    </row>
    <row r="432" spans="1:9" x14ac:dyDescent="0.25">
      <c r="A432" t="s">
        <v>1573</v>
      </c>
      <c r="B432" s="6">
        <v>31846001810984</v>
      </c>
      <c r="C432" t="s">
        <v>1574</v>
      </c>
      <c r="D432" s="1">
        <v>38196</v>
      </c>
      <c r="E432">
        <v>74</v>
      </c>
      <c r="F432">
        <v>27</v>
      </c>
      <c r="G432">
        <v>101</v>
      </c>
      <c r="H432" s="2">
        <f>G432/12</f>
        <v>8.4166666666666661</v>
      </c>
      <c r="I432" s="2">
        <f t="shared" si="11"/>
        <v>4.5</v>
      </c>
    </row>
    <row r="433" spans="1:9" x14ac:dyDescent="0.25">
      <c r="A433" t="s">
        <v>915</v>
      </c>
      <c r="B433" s="6">
        <v>31846002337201</v>
      </c>
      <c r="C433" t="s">
        <v>922</v>
      </c>
      <c r="D433" s="1">
        <v>38442</v>
      </c>
      <c r="E433">
        <v>83</v>
      </c>
      <c r="F433">
        <v>27</v>
      </c>
      <c r="G433">
        <v>110</v>
      </c>
      <c r="H433" s="2">
        <f>G433/11</f>
        <v>10</v>
      </c>
      <c r="I433" s="2">
        <f t="shared" si="11"/>
        <v>4.5</v>
      </c>
    </row>
    <row r="434" spans="1:9" x14ac:dyDescent="0.25">
      <c r="A434" t="s">
        <v>754</v>
      </c>
      <c r="B434" s="6">
        <v>31846001879146</v>
      </c>
      <c r="C434" t="s">
        <v>755</v>
      </c>
      <c r="D434" s="1">
        <v>38748</v>
      </c>
      <c r="E434">
        <v>54</v>
      </c>
      <c r="F434">
        <v>27</v>
      </c>
      <c r="G434">
        <v>81</v>
      </c>
      <c r="H434" s="2">
        <f>G434/10</f>
        <v>8.1</v>
      </c>
      <c r="I434" s="2">
        <f t="shared" si="11"/>
        <v>4.5</v>
      </c>
    </row>
    <row r="435" spans="1:9" x14ac:dyDescent="0.25">
      <c r="A435" t="s">
        <v>803</v>
      </c>
      <c r="B435" s="6">
        <v>31846002046760</v>
      </c>
      <c r="C435" t="s">
        <v>804</v>
      </c>
      <c r="D435" s="1">
        <v>38957</v>
      </c>
      <c r="E435">
        <v>51</v>
      </c>
      <c r="F435">
        <v>27</v>
      </c>
      <c r="G435">
        <v>78</v>
      </c>
      <c r="H435" s="2">
        <f>G435/10</f>
        <v>7.8</v>
      </c>
      <c r="I435" s="2">
        <f t="shared" si="11"/>
        <v>4.5</v>
      </c>
    </row>
    <row r="436" spans="1:9" x14ac:dyDescent="0.25">
      <c r="A436" t="s">
        <v>1321</v>
      </c>
      <c r="B436" s="6">
        <v>31846002190725</v>
      </c>
      <c r="C436" t="s">
        <v>1328</v>
      </c>
      <c r="D436" s="1">
        <v>39147</v>
      </c>
      <c r="E436">
        <v>58</v>
      </c>
      <c r="F436">
        <v>27</v>
      </c>
      <c r="G436">
        <v>85</v>
      </c>
      <c r="H436" s="2">
        <f>G436/9</f>
        <v>9.4444444444444446</v>
      </c>
      <c r="I436" s="2">
        <f t="shared" si="11"/>
        <v>4.5</v>
      </c>
    </row>
    <row r="437" spans="1:9" x14ac:dyDescent="0.25">
      <c r="A437" t="s">
        <v>320</v>
      </c>
      <c r="B437" s="6">
        <v>31846002244902</v>
      </c>
      <c r="C437" t="s">
        <v>321</v>
      </c>
      <c r="D437" s="1">
        <v>39752</v>
      </c>
      <c r="E437">
        <v>25</v>
      </c>
      <c r="F437">
        <v>27</v>
      </c>
      <c r="G437">
        <v>52</v>
      </c>
      <c r="H437" s="2">
        <f>G437/8</f>
        <v>6.5</v>
      </c>
      <c r="I437" s="2">
        <f t="shared" si="11"/>
        <v>4.5</v>
      </c>
    </row>
    <row r="438" spans="1:9" x14ac:dyDescent="0.25">
      <c r="A438" t="s">
        <v>1122</v>
      </c>
      <c r="B438" s="6">
        <v>31846002249190</v>
      </c>
      <c r="C438" t="s">
        <v>1123</v>
      </c>
      <c r="D438" s="1">
        <v>39778</v>
      </c>
      <c r="E438">
        <v>27</v>
      </c>
      <c r="F438">
        <v>27</v>
      </c>
      <c r="G438">
        <v>54</v>
      </c>
      <c r="H438" s="2">
        <f>G438/8</f>
        <v>6.75</v>
      </c>
      <c r="I438" s="2">
        <f t="shared" si="11"/>
        <v>4.5</v>
      </c>
    </row>
    <row r="439" spans="1:9" x14ac:dyDescent="0.25">
      <c r="A439" t="s">
        <v>1198</v>
      </c>
      <c r="B439" s="6">
        <v>31846002102530</v>
      </c>
      <c r="C439" t="s">
        <v>1202</v>
      </c>
      <c r="D439" s="1">
        <v>40164</v>
      </c>
      <c r="E439">
        <v>16</v>
      </c>
      <c r="F439">
        <v>27</v>
      </c>
      <c r="G439">
        <v>43</v>
      </c>
      <c r="H439" s="2">
        <f>G439/7</f>
        <v>6.1428571428571432</v>
      </c>
      <c r="I439" s="2">
        <f t="shared" si="11"/>
        <v>4.5</v>
      </c>
    </row>
    <row r="440" spans="1:9" x14ac:dyDescent="0.25">
      <c r="A440" t="s">
        <v>211</v>
      </c>
      <c r="B440" s="6">
        <v>31846002385309</v>
      </c>
      <c r="C440" t="s">
        <v>212</v>
      </c>
      <c r="D440" s="1">
        <v>40835</v>
      </c>
      <c r="E440">
        <v>0</v>
      </c>
      <c r="F440">
        <v>27</v>
      </c>
      <c r="G440">
        <v>27</v>
      </c>
      <c r="H440" s="2">
        <f>G440/5</f>
        <v>5.4</v>
      </c>
      <c r="I440" s="2">
        <f t="shared" si="11"/>
        <v>4.5</v>
      </c>
    </row>
    <row r="441" spans="1:9" x14ac:dyDescent="0.25">
      <c r="A441" t="s">
        <v>1512</v>
      </c>
      <c r="B441" s="6">
        <v>31846002530607</v>
      </c>
      <c r="C441" t="s">
        <v>1513</v>
      </c>
      <c r="D441" s="1">
        <v>41453</v>
      </c>
      <c r="E441">
        <v>0</v>
      </c>
      <c r="F441">
        <v>27</v>
      </c>
      <c r="G441">
        <v>27</v>
      </c>
      <c r="H441" s="2">
        <f>G441/3</f>
        <v>9</v>
      </c>
      <c r="I441" s="2">
        <f t="shared" si="11"/>
        <v>4.5</v>
      </c>
    </row>
    <row r="442" spans="1:9" x14ac:dyDescent="0.25">
      <c r="A442" t="s">
        <v>803</v>
      </c>
      <c r="B442" s="6">
        <v>31846002512175</v>
      </c>
      <c r="C442" t="s">
        <v>807</v>
      </c>
      <c r="D442" s="1">
        <v>41582</v>
      </c>
      <c r="E442">
        <v>0</v>
      </c>
      <c r="F442">
        <v>27</v>
      </c>
      <c r="G442">
        <v>27</v>
      </c>
      <c r="H442" s="2">
        <f>G442/3</f>
        <v>9</v>
      </c>
      <c r="I442" s="2">
        <f t="shared" si="11"/>
        <v>4.5</v>
      </c>
    </row>
    <row r="443" spans="1:9" x14ac:dyDescent="0.25">
      <c r="A443" t="s">
        <v>1583</v>
      </c>
      <c r="B443" s="6">
        <v>31846002514304</v>
      </c>
      <c r="C443" t="s">
        <v>1585</v>
      </c>
      <c r="D443" s="1">
        <v>41593</v>
      </c>
      <c r="E443">
        <v>0</v>
      </c>
      <c r="F443">
        <v>27</v>
      </c>
      <c r="G443">
        <v>27</v>
      </c>
      <c r="H443" s="2">
        <f>G443/3</f>
        <v>9</v>
      </c>
      <c r="I443" s="2">
        <f t="shared" si="11"/>
        <v>4.5</v>
      </c>
    </row>
    <row r="444" spans="1:9" x14ac:dyDescent="0.25">
      <c r="A444" t="s">
        <v>1461</v>
      </c>
      <c r="B444" s="6">
        <v>31846002385317</v>
      </c>
      <c r="C444" t="s">
        <v>1472</v>
      </c>
      <c r="D444" s="1">
        <v>41745</v>
      </c>
      <c r="E444">
        <v>0</v>
      </c>
      <c r="F444">
        <v>27</v>
      </c>
      <c r="G444">
        <v>27</v>
      </c>
      <c r="H444" s="2">
        <f t="shared" ref="H444:H454" si="12">G444/2</f>
        <v>13.5</v>
      </c>
      <c r="I444" s="2">
        <f t="shared" si="11"/>
        <v>4.5</v>
      </c>
    </row>
    <row r="445" spans="1:9" x14ac:dyDescent="0.25">
      <c r="A445" t="s">
        <v>1765</v>
      </c>
      <c r="B445" s="6">
        <v>31846002546058</v>
      </c>
      <c r="C445" t="s">
        <v>1766</v>
      </c>
      <c r="D445" s="1">
        <v>41765</v>
      </c>
      <c r="E445">
        <v>0</v>
      </c>
      <c r="F445">
        <v>27</v>
      </c>
      <c r="G445">
        <v>27</v>
      </c>
      <c r="H445" s="2">
        <f t="shared" si="12"/>
        <v>13.5</v>
      </c>
      <c r="I445" s="2">
        <f t="shared" si="11"/>
        <v>4.5</v>
      </c>
    </row>
    <row r="446" spans="1:9" x14ac:dyDescent="0.25">
      <c r="A446" t="s">
        <v>376</v>
      </c>
      <c r="B446" s="6">
        <v>31846002556735</v>
      </c>
      <c r="C446" t="s">
        <v>377</v>
      </c>
      <c r="D446" s="1">
        <v>41814</v>
      </c>
      <c r="E446">
        <v>0</v>
      </c>
      <c r="F446">
        <v>27</v>
      </c>
      <c r="G446">
        <v>27</v>
      </c>
      <c r="H446" s="2">
        <f t="shared" si="12"/>
        <v>13.5</v>
      </c>
      <c r="I446" s="2">
        <f t="shared" si="11"/>
        <v>4.5</v>
      </c>
    </row>
    <row r="447" spans="1:9" x14ac:dyDescent="0.25">
      <c r="A447" t="s">
        <v>1562</v>
      </c>
      <c r="B447" s="6">
        <v>31846002574688</v>
      </c>
      <c r="C447" t="s">
        <v>1566</v>
      </c>
      <c r="D447" s="1">
        <v>41893</v>
      </c>
      <c r="E447">
        <v>0</v>
      </c>
      <c r="F447">
        <v>27</v>
      </c>
      <c r="G447">
        <v>27</v>
      </c>
      <c r="H447" s="2">
        <f t="shared" si="12"/>
        <v>13.5</v>
      </c>
      <c r="I447" s="2">
        <f t="shared" si="11"/>
        <v>4.5</v>
      </c>
    </row>
    <row r="448" spans="1:9" x14ac:dyDescent="0.25">
      <c r="A448" t="s">
        <v>1505</v>
      </c>
      <c r="B448" s="6">
        <v>31846002577772</v>
      </c>
      <c r="C448" t="s">
        <v>744</v>
      </c>
      <c r="D448" s="1">
        <v>41907</v>
      </c>
      <c r="E448">
        <v>0</v>
      </c>
      <c r="F448">
        <v>27</v>
      </c>
      <c r="G448">
        <v>27</v>
      </c>
      <c r="H448" s="2">
        <f t="shared" si="12"/>
        <v>13.5</v>
      </c>
      <c r="I448" s="2">
        <f t="shared" si="11"/>
        <v>4.5</v>
      </c>
    </row>
    <row r="449" spans="1:9" x14ac:dyDescent="0.25">
      <c r="A449" t="s">
        <v>1291</v>
      </c>
      <c r="B449" s="6">
        <v>31846002577020</v>
      </c>
      <c r="C449" t="s">
        <v>1292</v>
      </c>
      <c r="D449" s="1">
        <v>41908</v>
      </c>
      <c r="E449">
        <v>0</v>
      </c>
      <c r="F449">
        <v>27</v>
      </c>
      <c r="G449">
        <v>27</v>
      </c>
      <c r="H449" s="2">
        <f t="shared" si="12"/>
        <v>13.5</v>
      </c>
      <c r="I449" s="2">
        <f t="shared" si="11"/>
        <v>4.5</v>
      </c>
    </row>
    <row r="450" spans="1:9" x14ac:dyDescent="0.25">
      <c r="A450" t="s">
        <v>1249</v>
      </c>
      <c r="B450" s="6">
        <v>31846002583077</v>
      </c>
      <c r="C450" t="s">
        <v>1257</v>
      </c>
      <c r="D450" s="1">
        <v>41936</v>
      </c>
      <c r="E450">
        <v>0</v>
      </c>
      <c r="F450">
        <v>27</v>
      </c>
      <c r="G450">
        <v>27</v>
      </c>
      <c r="H450" s="2">
        <f t="shared" si="12"/>
        <v>13.5</v>
      </c>
      <c r="I450" s="2">
        <f t="shared" ref="I450:I513" si="13">F450/6</f>
        <v>4.5</v>
      </c>
    </row>
    <row r="451" spans="1:9" x14ac:dyDescent="0.25">
      <c r="A451" t="s">
        <v>529</v>
      </c>
      <c r="B451" s="6">
        <v>31846002585270</v>
      </c>
      <c r="C451" t="s">
        <v>536</v>
      </c>
      <c r="D451" s="1">
        <v>41947</v>
      </c>
      <c r="E451">
        <v>0</v>
      </c>
      <c r="F451">
        <v>27</v>
      </c>
      <c r="G451">
        <v>27</v>
      </c>
      <c r="H451" s="2">
        <f t="shared" si="12"/>
        <v>13.5</v>
      </c>
      <c r="I451" s="2">
        <f t="shared" si="13"/>
        <v>4.5</v>
      </c>
    </row>
    <row r="452" spans="1:9" x14ac:dyDescent="0.25">
      <c r="A452" t="s">
        <v>127</v>
      </c>
      <c r="B452" s="6">
        <v>31846002585346</v>
      </c>
      <c r="C452" t="s">
        <v>128</v>
      </c>
      <c r="D452" s="1">
        <v>41949</v>
      </c>
      <c r="E452">
        <v>0</v>
      </c>
      <c r="F452">
        <v>27</v>
      </c>
      <c r="G452">
        <v>27</v>
      </c>
      <c r="H452" s="2">
        <f t="shared" si="12"/>
        <v>13.5</v>
      </c>
      <c r="I452" s="2">
        <f t="shared" si="13"/>
        <v>4.5</v>
      </c>
    </row>
    <row r="453" spans="1:9" x14ac:dyDescent="0.25">
      <c r="A453" t="s">
        <v>1068</v>
      </c>
      <c r="B453" s="6">
        <v>31846002590940</v>
      </c>
      <c r="C453" t="s">
        <v>1087</v>
      </c>
      <c r="D453" s="1">
        <v>41978</v>
      </c>
      <c r="E453">
        <v>0</v>
      </c>
      <c r="F453">
        <v>27</v>
      </c>
      <c r="G453">
        <v>27</v>
      </c>
      <c r="H453" s="2">
        <f t="shared" si="12"/>
        <v>13.5</v>
      </c>
      <c r="I453" s="2">
        <f t="shared" si="13"/>
        <v>4.5</v>
      </c>
    </row>
    <row r="454" spans="1:9" x14ac:dyDescent="0.25">
      <c r="A454" t="s">
        <v>1532</v>
      </c>
      <c r="B454" s="6">
        <v>31846002592698</v>
      </c>
      <c r="C454" t="s">
        <v>1538</v>
      </c>
      <c r="D454" s="1">
        <v>41991</v>
      </c>
      <c r="E454">
        <v>0</v>
      </c>
      <c r="F454">
        <v>27</v>
      </c>
      <c r="G454">
        <v>27</v>
      </c>
      <c r="H454" s="2">
        <f t="shared" si="12"/>
        <v>13.5</v>
      </c>
      <c r="I454" s="2">
        <f t="shared" si="13"/>
        <v>4.5</v>
      </c>
    </row>
    <row r="455" spans="1:9" x14ac:dyDescent="0.25">
      <c r="A455" t="s">
        <v>1482</v>
      </c>
      <c r="B455" s="6">
        <v>31846002599917</v>
      </c>
      <c r="C455" t="s">
        <v>1484</v>
      </c>
      <c r="D455" s="1">
        <v>42048</v>
      </c>
      <c r="E455">
        <v>0</v>
      </c>
      <c r="F455">
        <v>27</v>
      </c>
      <c r="G455">
        <v>27</v>
      </c>
      <c r="I455" s="2">
        <f t="shared" si="13"/>
        <v>4.5</v>
      </c>
    </row>
    <row r="456" spans="1:9" x14ac:dyDescent="0.25">
      <c r="A456" t="s">
        <v>999</v>
      </c>
      <c r="B456" s="6">
        <v>31846002607843</v>
      </c>
      <c r="C456" t="s">
        <v>1004</v>
      </c>
      <c r="D456" s="1">
        <v>42093</v>
      </c>
      <c r="E456">
        <v>0</v>
      </c>
      <c r="F456">
        <v>27</v>
      </c>
      <c r="G456">
        <v>27</v>
      </c>
      <c r="I456" s="2">
        <f t="shared" si="13"/>
        <v>4.5</v>
      </c>
    </row>
    <row r="457" spans="1:9" x14ac:dyDescent="0.25">
      <c r="A457" t="s">
        <v>835</v>
      </c>
      <c r="B457" s="6">
        <v>31846002603842</v>
      </c>
      <c r="C457" t="s">
        <v>843</v>
      </c>
      <c r="D457" s="1">
        <v>42094</v>
      </c>
      <c r="E457">
        <v>0</v>
      </c>
      <c r="F457">
        <v>27</v>
      </c>
      <c r="G457">
        <v>27</v>
      </c>
      <c r="I457" s="2">
        <f t="shared" si="13"/>
        <v>4.5</v>
      </c>
    </row>
    <row r="458" spans="1:9" x14ac:dyDescent="0.25">
      <c r="A458" t="s">
        <v>899</v>
      </c>
      <c r="B458" s="6">
        <v>31846002609435</v>
      </c>
      <c r="C458" t="s">
        <v>900</v>
      </c>
      <c r="D458" s="1">
        <v>42108</v>
      </c>
      <c r="E458">
        <v>0</v>
      </c>
      <c r="F458">
        <v>27</v>
      </c>
      <c r="G458">
        <v>27</v>
      </c>
      <c r="I458" s="2">
        <f t="shared" si="13"/>
        <v>4.5</v>
      </c>
    </row>
    <row r="459" spans="1:9" x14ac:dyDescent="0.25">
      <c r="A459" t="s">
        <v>1387</v>
      </c>
      <c r="B459" s="6">
        <v>31846001660249</v>
      </c>
      <c r="C459" t="s">
        <v>1388</v>
      </c>
      <c r="D459" s="1">
        <v>37421</v>
      </c>
      <c r="E459">
        <v>115</v>
      </c>
      <c r="F459">
        <v>28</v>
      </c>
      <c r="G459">
        <v>143</v>
      </c>
      <c r="H459" s="2">
        <f>G459/14</f>
        <v>10.214285714285714</v>
      </c>
      <c r="I459" s="2">
        <f t="shared" si="13"/>
        <v>4.666666666666667</v>
      </c>
    </row>
    <row r="460" spans="1:9" x14ac:dyDescent="0.25">
      <c r="A460" t="s">
        <v>1622</v>
      </c>
      <c r="B460" s="6">
        <v>31846002023736</v>
      </c>
      <c r="C460" t="s">
        <v>1623</v>
      </c>
      <c r="D460" s="1">
        <v>37475</v>
      </c>
      <c r="E460">
        <v>91</v>
      </c>
      <c r="F460">
        <v>28</v>
      </c>
      <c r="G460">
        <v>119</v>
      </c>
      <c r="H460" s="2">
        <f>G460/14</f>
        <v>8.5</v>
      </c>
      <c r="I460" s="2">
        <f t="shared" si="13"/>
        <v>4.666666666666667</v>
      </c>
    </row>
    <row r="461" spans="1:9" x14ac:dyDescent="0.25">
      <c r="A461" t="s">
        <v>175</v>
      </c>
      <c r="B461" s="6">
        <v>31846002187069</v>
      </c>
      <c r="C461" t="s">
        <v>176</v>
      </c>
      <c r="D461" s="1">
        <v>38050</v>
      </c>
      <c r="E461">
        <v>88</v>
      </c>
      <c r="F461">
        <v>28</v>
      </c>
      <c r="G461">
        <v>116</v>
      </c>
      <c r="H461" s="2">
        <f>G461/12</f>
        <v>9.6666666666666661</v>
      </c>
      <c r="I461" s="2">
        <f t="shared" si="13"/>
        <v>4.666666666666667</v>
      </c>
    </row>
    <row r="462" spans="1:9" x14ac:dyDescent="0.25">
      <c r="A462" t="s">
        <v>1403</v>
      </c>
      <c r="B462" s="6">
        <v>31846002157963</v>
      </c>
      <c r="C462" t="s">
        <v>1404</v>
      </c>
      <c r="D462" s="1">
        <v>38190</v>
      </c>
      <c r="E462">
        <v>101</v>
      </c>
      <c r="F462">
        <v>28</v>
      </c>
      <c r="G462">
        <v>129</v>
      </c>
      <c r="H462" s="2">
        <f>G462/12</f>
        <v>10.75</v>
      </c>
      <c r="I462" s="2">
        <f t="shared" si="13"/>
        <v>4.666666666666667</v>
      </c>
    </row>
    <row r="463" spans="1:9" x14ac:dyDescent="0.25">
      <c r="A463" t="s">
        <v>1043</v>
      </c>
      <c r="B463" s="6">
        <v>31846002151123</v>
      </c>
      <c r="C463" t="s">
        <v>1048</v>
      </c>
      <c r="D463" s="1">
        <v>38348</v>
      </c>
      <c r="E463">
        <v>95</v>
      </c>
      <c r="F463">
        <v>28</v>
      </c>
      <c r="G463">
        <v>123</v>
      </c>
      <c r="H463" s="2">
        <f>G463/12</f>
        <v>10.25</v>
      </c>
      <c r="I463" s="2">
        <f t="shared" si="13"/>
        <v>4.666666666666667</v>
      </c>
    </row>
    <row r="464" spans="1:9" x14ac:dyDescent="0.25">
      <c r="A464" t="s">
        <v>1558</v>
      </c>
      <c r="B464" s="6">
        <v>31846002269990</v>
      </c>
      <c r="C464" t="s">
        <v>1560</v>
      </c>
      <c r="D464" s="1">
        <v>38364</v>
      </c>
      <c r="E464">
        <v>77</v>
      </c>
      <c r="F464">
        <v>28</v>
      </c>
      <c r="G464">
        <v>105</v>
      </c>
      <c r="H464" s="2">
        <f>G464/11</f>
        <v>9.545454545454545</v>
      </c>
      <c r="I464" s="2">
        <f t="shared" si="13"/>
        <v>4.666666666666667</v>
      </c>
    </row>
    <row r="465" spans="1:9" x14ac:dyDescent="0.25">
      <c r="A465" t="s">
        <v>1198</v>
      </c>
      <c r="B465" s="6">
        <v>31846002199866</v>
      </c>
      <c r="C465" t="s">
        <v>1206</v>
      </c>
      <c r="D465" s="1">
        <v>39198</v>
      </c>
      <c r="E465">
        <v>55</v>
      </c>
      <c r="F465">
        <v>28</v>
      </c>
      <c r="G465">
        <v>83</v>
      </c>
      <c r="H465" s="2">
        <f>G465/9</f>
        <v>9.2222222222222214</v>
      </c>
      <c r="I465" s="2">
        <f t="shared" si="13"/>
        <v>4.666666666666667</v>
      </c>
    </row>
    <row r="466" spans="1:9" x14ac:dyDescent="0.25">
      <c r="A466" t="s">
        <v>1198</v>
      </c>
      <c r="B466" s="6">
        <v>31846002170180</v>
      </c>
      <c r="C466" t="s">
        <v>1205</v>
      </c>
      <c r="D466" s="1">
        <v>39559</v>
      </c>
      <c r="E466">
        <v>37</v>
      </c>
      <c r="F466">
        <v>28</v>
      </c>
      <c r="G466">
        <v>65</v>
      </c>
      <c r="H466" s="2">
        <f>G466/8</f>
        <v>8.125</v>
      </c>
      <c r="I466" s="2">
        <f t="shared" si="13"/>
        <v>4.666666666666667</v>
      </c>
    </row>
    <row r="467" spans="1:9" x14ac:dyDescent="0.25">
      <c r="A467" t="s">
        <v>1369</v>
      </c>
      <c r="B467" s="6">
        <v>31846002325958</v>
      </c>
      <c r="C467" t="s">
        <v>1370</v>
      </c>
      <c r="D467" s="1">
        <v>39875</v>
      </c>
      <c r="E467">
        <v>27</v>
      </c>
      <c r="F467">
        <v>28</v>
      </c>
      <c r="G467">
        <v>55</v>
      </c>
      <c r="H467" s="2">
        <f>G467/7</f>
        <v>7.8571428571428568</v>
      </c>
      <c r="I467" s="2">
        <f t="shared" si="13"/>
        <v>4.666666666666667</v>
      </c>
    </row>
    <row r="468" spans="1:9" x14ac:dyDescent="0.25">
      <c r="A468" t="s">
        <v>707</v>
      </c>
      <c r="B468" s="6">
        <v>31846002055886</v>
      </c>
      <c r="C468" t="s">
        <v>708</v>
      </c>
      <c r="D468" s="1">
        <v>40071</v>
      </c>
      <c r="E468">
        <v>17</v>
      </c>
      <c r="F468">
        <v>28</v>
      </c>
      <c r="G468">
        <v>45</v>
      </c>
      <c r="H468" s="2">
        <f>G468/7</f>
        <v>6.4285714285714288</v>
      </c>
      <c r="I468" s="2">
        <f t="shared" si="13"/>
        <v>4.666666666666667</v>
      </c>
    </row>
    <row r="469" spans="1:9" x14ac:dyDescent="0.25">
      <c r="A469" t="s">
        <v>623</v>
      </c>
      <c r="B469" s="6">
        <v>31846002299757</v>
      </c>
      <c r="C469" t="s">
        <v>630</v>
      </c>
      <c r="D469" s="1">
        <v>40227</v>
      </c>
      <c r="E469">
        <v>8</v>
      </c>
      <c r="F469">
        <v>28</v>
      </c>
      <c r="G469">
        <v>36</v>
      </c>
      <c r="H469" s="2">
        <f>G469/6</f>
        <v>6</v>
      </c>
      <c r="I469" s="2">
        <f t="shared" si="13"/>
        <v>4.666666666666667</v>
      </c>
    </row>
    <row r="470" spans="1:9" x14ac:dyDescent="0.25">
      <c r="A470" t="s">
        <v>986</v>
      </c>
      <c r="B470" s="6">
        <v>31846002445582</v>
      </c>
      <c r="C470" t="s">
        <v>987</v>
      </c>
      <c r="D470" s="1">
        <v>41082</v>
      </c>
      <c r="E470">
        <v>0</v>
      </c>
      <c r="F470">
        <v>28</v>
      </c>
      <c r="G470">
        <v>28</v>
      </c>
      <c r="H470" s="2">
        <f>G470/4</f>
        <v>7</v>
      </c>
      <c r="I470" s="2">
        <f t="shared" si="13"/>
        <v>4.666666666666667</v>
      </c>
    </row>
    <row r="471" spans="1:9" x14ac:dyDescent="0.25">
      <c r="A471" t="s">
        <v>1089</v>
      </c>
      <c r="B471" s="6">
        <v>31846002420502</v>
      </c>
      <c r="C471" t="s">
        <v>1090</v>
      </c>
      <c r="D471" s="1">
        <v>41303</v>
      </c>
      <c r="E471">
        <v>0</v>
      </c>
      <c r="F471">
        <v>28</v>
      </c>
      <c r="G471">
        <v>28</v>
      </c>
      <c r="H471" s="2">
        <f>G471/3</f>
        <v>9.3333333333333339</v>
      </c>
      <c r="I471" s="2">
        <f t="shared" si="13"/>
        <v>4.666666666666667</v>
      </c>
    </row>
    <row r="472" spans="1:9" x14ac:dyDescent="0.25">
      <c r="A472" t="s">
        <v>1283</v>
      </c>
      <c r="B472" s="6">
        <v>31846002429966</v>
      </c>
      <c r="C472" t="s">
        <v>1287</v>
      </c>
      <c r="D472" s="1">
        <v>41353</v>
      </c>
      <c r="E472">
        <v>0</v>
      </c>
      <c r="F472">
        <v>28</v>
      </c>
      <c r="G472">
        <v>28</v>
      </c>
      <c r="H472" s="2">
        <f>G472/3</f>
        <v>9.3333333333333339</v>
      </c>
      <c r="I472" s="2">
        <f t="shared" si="13"/>
        <v>4.666666666666667</v>
      </c>
    </row>
    <row r="473" spans="1:9" x14ac:dyDescent="0.25">
      <c r="A473" t="s">
        <v>754</v>
      </c>
      <c r="B473" s="6">
        <v>31846002538949</v>
      </c>
      <c r="C473" t="s">
        <v>759</v>
      </c>
      <c r="D473" s="1">
        <v>41506</v>
      </c>
      <c r="E473">
        <v>0</v>
      </c>
      <c r="F473">
        <v>28</v>
      </c>
      <c r="G473">
        <v>28</v>
      </c>
      <c r="H473" s="2">
        <f>G473/3</f>
        <v>9.3333333333333339</v>
      </c>
      <c r="I473" s="2">
        <f t="shared" si="13"/>
        <v>4.666666666666667</v>
      </c>
    </row>
    <row r="474" spans="1:9" x14ac:dyDescent="0.25">
      <c r="A474" t="s">
        <v>880</v>
      </c>
      <c r="B474" s="6">
        <v>31846002513454</v>
      </c>
      <c r="C474" t="s">
        <v>893</v>
      </c>
      <c r="D474" s="1">
        <v>41590</v>
      </c>
      <c r="E474">
        <v>0</v>
      </c>
      <c r="F474">
        <v>28</v>
      </c>
      <c r="G474">
        <v>28</v>
      </c>
      <c r="H474" s="2">
        <f>G474/3</f>
        <v>9.3333333333333339</v>
      </c>
      <c r="I474" s="2">
        <f t="shared" si="13"/>
        <v>4.666666666666667</v>
      </c>
    </row>
    <row r="475" spans="1:9" x14ac:dyDescent="0.25">
      <c r="A475" t="s">
        <v>195</v>
      </c>
      <c r="B475" s="6">
        <v>31846002486370</v>
      </c>
      <c r="C475" t="s">
        <v>196</v>
      </c>
      <c r="D475" s="1">
        <v>41655</v>
      </c>
      <c r="E475">
        <v>0</v>
      </c>
      <c r="F475">
        <v>28</v>
      </c>
      <c r="G475">
        <v>28</v>
      </c>
      <c r="H475" s="2">
        <f t="shared" ref="H475:H486" si="14">G475/2</f>
        <v>14</v>
      </c>
      <c r="I475" s="2">
        <f t="shared" si="13"/>
        <v>4.666666666666667</v>
      </c>
    </row>
    <row r="476" spans="1:9" x14ac:dyDescent="0.25">
      <c r="A476" t="s">
        <v>997</v>
      </c>
      <c r="B476" s="6">
        <v>31846002495306</v>
      </c>
      <c r="C476" t="s">
        <v>998</v>
      </c>
      <c r="D476" s="1">
        <v>41708</v>
      </c>
      <c r="E476">
        <v>0</v>
      </c>
      <c r="F476">
        <v>28</v>
      </c>
      <c r="G476">
        <v>28</v>
      </c>
      <c r="H476" s="2">
        <f t="shared" si="14"/>
        <v>14</v>
      </c>
      <c r="I476" s="2">
        <f t="shared" si="13"/>
        <v>4.666666666666667</v>
      </c>
    </row>
    <row r="477" spans="1:9" x14ac:dyDescent="0.25">
      <c r="A477" t="s">
        <v>95</v>
      </c>
      <c r="B477" s="6">
        <v>31846002540176</v>
      </c>
      <c r="C477" t="s">
        <v>96</v>
      </c>
      <c r="D477" s="1">
        <v>41733</v>
      </c>
      <c r="E477">
        <v>0</v>
      </c>
      <c r="F477">
        <v>28</v>
      </c>
      <c r="G477">
        <v>28</v>
      </c>
      <c r="H477" s="2">
        <f t="shared" si="14"/>
        <v>14</v>
      </c>
      <c r="I477" s="2">
        <f t="shared" si="13"/>
        <v>4.666666666666667</v>
      </c>
    </row>
    <row r="478" spans="1:9" x14ac:dyDescent="0.25">
      <c r="A478" t="s">
        <v>1556</v>
      </c>
      <c r="B478" s="6">
        <v>31846002550472</v>
      </c>
      <c r="C478" t="s">
        <v>1557</v>
      </c>
      <c r="D478" s="1">
        <v>41780</v>
      </c>
      <c r="E478">
        <v>0</v>
      </c>
      <c r="F478">
        <v>28</v>
      </c>
      <c r="G478">
        <v>28</v>
      </c>
      <c r="H478" s="2">
        <f t="shared" si="14"/>
        <v>14</v>
      </c>
      <c r="I478" s="2">
        <f t="shared" si="13"/>
        <v>4.666666666666667</v>
      </c>
    </row>
    <row r="479" spans="1:9" x14ac:dyDescent="0.25">
      <c r="A479" t="s">
        <v>1321</v>
      </c>
      <c r="B479" s="6">
        <v>31846002552494</v>
      </c>
      <c r="C479" t="s">
        <v>1345</v>
      </c>
      <c r="D479" s="1">
        <v>41788</v>
      </c>
      <c r="E479">
        <v>0</v>
      </c>
      <c r="F479">
        <v>28</v>
      </c>
      <c r="G479">
        <v>28</v>
      </c>
      <c r="H479" s="2">
        <f t="shared" si="14"/>
        <v>14</v>
      </c>
      <c r="I479" s="2">
        <f t="shared" si="13"/>
        <v>4.666666666666667</v>
      </c>
    </row>
    <row r="480" spans="1:9" x14ac:dyDescent="0.25">
      <c r="A480" t="s">
        <v>1169</v>
      </c>
      <c r="B480" s="6">
        <v>31846002565165</v>
      </c>
      <c r="C480" t="s">
        <v>1173</v>
      </c>
      <c r="D480" s="1">
        <v>41855</v>
      </c>
      <c r="E480">
        <v>0</v>
      </c>
      <c r="F480">
        <v>28</v>
      </c>
      <c r="G480">
        <v>28</v>
      </c>
      <c r="H480" s="2">
        <f t="shared" si="14"/>
        <v>14</v>
      </c>
      <c r="I480" s="2">
        <f t="shared" si="13"/>
        <v>4.666666666666667</v>
      </c>
    </row>
    <row r="481" spans="1:9" x14ac:dyDescent="0.25">
      <c r="A481" t="s">
        <v>1461</v>
      </c>
      <c r="B481" s="6">
        <v>31846002567369</v>
      </c>
      <c r="C481" t="s">
        <v>1475</v>
      </c>
      <c r="D481" s="1">
        <v>41864</v>
      </c>
      <c r="E481">
        <v>0</v>
      </c>
      <c r="F481">
        <v>28</v>
      </c>
      <c r="G481">
        <v>28</v>
      </c>
      <c r="H481" s="2">
        <f t="shared" si="14"/>
        <v>14</v>
      </c>
      <c r="I481" s="2">
        <f t="shared" si="13"/>
        <v>4.666666666666667</v>
      </c>
    </row>
    <row r="482" spans="1:9" x14ac:dyDescent="0.25">
      <c r="A482" t="s">
        <v>1520</v>
      </c>
      <c r="B482" s="6">
        <v>31846002572765</v>
      </c>
      <c r="C482" t="s">
        <v>1526</v>
      </c>
      <c r="D482" s="1">
        <v>41885</v>
      </c>
      <c r="E482">
        <v>0</v>
      </c>
      <c r="F482">
        <v>28</v>
      </c>
      <c r="G482">
        <v>28</v>
      </c>
      <c r="H482" s="2">
        <f t="shared" si="14"/>
        <v>14</v>
      </c>
      <c r="I482" s="2">
        <f t="shared" si="13"/>
        <v>4.666666666666667</v>
      </c>
    </row>
    <row r="483" spans="1:9" x14ac:dyDescent="0.25">
      <c r="A483" t="s">
        <v>563</v>
      </c>
      <c r="B483" s="6">
        <v>31846002571205</v>
      </c>
      <c r="C483" t="s">
        <v>585</v>
      </c>
      <c r="D483" s="1">
        <v>41900</v>
      </c>
      <c r="E483">
        <v>0</v>
      </c>
      <c r="F483">
        <v>28</v>
      </c>
      <c r="G483">
        <v>28</v>
      </c>
      <c r="H483" s="2">
        <f t="shared" si="14"/>
        <v>14</v>
      </c>
      <c r="I483" s="2">
        <f t="shared" si="13"/>
        <v>4.666666666666667</v>
      </c>
    </row>
    <row r="484" spans="1:9" x14ac:dyDescent="0.25">
      <c r="A484" t="s">
        <v>1289</v>
      </c>
      <c r="B484" s="6">
        <v>31846002576980</v>
      </c>
      <c r="C484" t="s">
        <v>1290</v>
      </c>
      <c r="D484" s="1">
        <v>41908</v>
      </c>
      <c r="E484">
        <v>0</v>
      </c>
      <c r="F484">
        <v>28</v>
      </c>
      <c r="G484">
        <v>28</v>
      </c>
      <c r="H484" s="2">
        <f t="shared" si="14"/>
        <v>14</v>
      </c>
      <c r="I484" s="2">
        <f t="shared" si="13"/>
        <v>4.666666666666667</v>
      </c>
    </row>
    <row r="485" spans="1:9" x14ac:dyDescent="0.25">
      <c r="A485" t="s">
        <v>1249</v>
      </c>
      <c r="B485" s="6">
        <v>31846002580057</v>
      </c>
      <c r="C485" t="s">
        <v>1255</v>
      </c>
      <c r="D485" s="1">
        <v>41921</v>
      </c>
      <c r="E485">
        <v>0</v>
      </c>
      <c r="F485">
        <v>28</v>
      </c>
      <c r="G485">
        <v>28</v>
      </c>
      <c r="H485" s="2">
        <f t="shared" si="14"/>
        <v>14</v>
      </c>
      <c r="I485" s="2">
        <f t="shared" si="13"/>
        <v>4.666666666666667</v>
      </c>
    </row>
    <row r="486" spans="1:9" x14ac:dyDescent="0.25">
      <c r="A486" t="s">
        <v>37</v>
      </c>
      <c r="B486" s="6">
        <v>31846002586948</v>
      </c>
      <c r="C486" t="s">
        <v>38</v>
      </c>
      <c r="D486" s="1">
        <v>41956</v>
      </c>
      <c r="E486">
        <v>0</v>
      </c>
      <c r="F486">
        <v>28</v>
      </c>
      <c r="G486">
        <v>28</v>
      </c>
      <c r="H486" s="2">
        <f t="shared" si="14"/>
        <v>14</v>
      </c>
      <c r="I486" s="2">
        <f t="shared" si="13"/>
        <v>4.666666666666667</v>
      </c>
    </row>
    <row r="487" spans="1:9" x14ac:dyDescent="0.25">
      <c r="A487" t="s">
        <v>935</v>
      </c>
      <c r="B487" s="6">
        <v>31846002598620</v>
      </c>
      <c r="C487" t="s">
        <v>936</v>
      </c>
      <c r="D487" s="1">
        <v>42041</v>
      </c>
      <c r="E487">
        <v>0</v>
      </c>
      <c r="F487">
        <v>28</v>
      </c>
      <c r="G487">
        <v>28</v>
      </c>
      <c r="I487" s="2">
        <f t="shared" si="13"/>
        <v>4.666666666666667</v>
      </c>
    </row>
    <row r="488" spans="1:9" x14ac:dyDescent="0.25">
      <c r="A488" t="s">
        <v>1439</v>
      </c>
      <c r="B488" s="6">
        <v>31846002598760</v>
      </c>
      <c r="C488" t="s">
        <v>1442</v>
      </c>
      <c r="D488" s="1">
        <v>42044</v>
      </c>
      <c r="E488">
        <v>0</v>
      </c>
      <c r="F488">
        <v>28</v>
      </c>
      <c r="G488">
        <v>28</v>
      </c>
      <c r="I488" s="2">
        <f t="shared" si="13"/>
        <v>4.666666666666667</v>
      </c>
    </row>
    <row r="489" spans="1:9" x14ac:dyDescent="0.25">
      <c r="A489" t="s">
        <v>768</v>
      </c>
      <c r="B489" s="6">
        <v>31846002609120</v>
      </c>
      <c r="C489" t="s">
        <v>774</v>
      </c>
      <c r="D489" s="1">
        <v>42104</v>
      </c>
      <c r="E489">
        <v>0</v>
      </c>
      <c r="F489">
        <v>28</v>
      </c>
      <c r="G489">
        <v>28</v>
      </c>
      <c r="I489" s="2">
        <f t="shared" si="13"/>
        <v>4.666666666666667</v>
      </c>
    </row>
    <row r="490" spans="1:9" x14ac:dyDescent="0.25">
      <c r="A490" t="s">
        <v>732</v>
      </c>
      <c r="B490" s="6">
        <v>31846002311644</v>
      </c>
      <c r="C490" t="s">
        <v>733</v>
      </c>
      <c r="D490" s="1">
        <v>37053</v>
      </c>
      <c r="E490">
        <v>100</v>
      </c>
      <c r="F490">
        <v>29</v>
      </c>
      <c r="G490">
        <v>129</v>
      </c>
      <c r="H490" s="2">
        <f>G490/15</f>
        <v>8.6</v>
      </c>
      <c r="I490" s="2">
        <f t="shared" si="13"/>
        <v>4.833333333333333</v>
      </c>
    </row>
    <row r="491" spans="1:9" x14ac:dyDescent="0.25">
      <c r="A491" t="s">
        <v>1371</v>
      </c>
      <c r="B491" s="6">
        <v>31846001954675</v>
      </c>
      <c r="C491" t="s">
        <v>1374</v>
      </c>
      <c r="D491" s="1">
        <v>38126</v>
      </c>
      <c r="E491">
        <v>92</v>
      </c>
      <c r="F491">
        <v>29</v>
      </c>
      <c r="G491">
        <v>121</v>
      </c>
      <c r="H491" s="2">
        <f>G491/12</f>
        <v>10.083333333333334</v>
      </c>
      <c r="I491" s="2">
        <f t="shared" si="13"/>
        <v>4.833333333333333</v>
      </c>
    </row>
    <row r="492" spans="1:9" x14ac:dyDescent="0.25">
      <c r="A492" t="s">
        <v>1306</v>
      </c>
      <c r="B492" s="6">
        <v>31846001932440</v>
      </c>
      <c r="C492" t="s">
        <v>1307</v>
      </c>
      <c r="D492" s="1">
        <v>38520</v>
      </c>
      <c r="E492">
        <v>67</v>
      </c>
      <c r="F492">
        <v>29</v>
      </c>
      <c r="G492">
        <v>96</v>
      </c>
      <c r="H492" s="2">
        <f>G492/11</f>
        <v>8.7272727272727266</v>
      </c>
      <c r="I492" s="2">
        <f t="shared" si="13"/>
        <v>4.833333333333333</v>
      </c>
    </row>
    <row r="493" spans="1:9" x14ac:dyDescent="0.25">
      <c r="A493" t="s">
        <v>273</v>
      </c>
      <c r="B493" s="6">
        <v>31846001950319</v>
      </c>
      <c r="C493" t="s">
        <v>274</v>
      </c>
      <c r="D493" s="1">
        <v>38800</v>
      </c>
      <c r="E493">
        <v>40</v>
      </c>
      <c r="F493">
        <v>29</v>
      </c>
      <c r="G493">
        <v>69</v>
      </c>
      <c r="H493" s="2">
        <f>G493/10</f>
        <v>6.9</v>
      </c>
      <c r="I493" s="2">
        <f t="shared" si="13"/>
        <v>4.833333333333333</v>
      </c>
    </row>
    <row r="494" spans="1:9" x14ac:dyDescent="0.25">
      <c r="A494" t="s">
        <v>1443</v>
      </c>
      <c r="B494" s="6">
        <v>31846001959294</v>
      </c>
      <c r="C494" t="s">
        <v>1444</v>
      </c>
      <c r="D494" s="1">
        <v>38859</v>
      </c>
      <c r="E494">
        <v>37</v>
      </c>
      <c r="F494">
        <v>29</v>
      </c>
      <c r="G494">
        <v>66</v>
      </c>
      <c r="H494" s="2">
        <f>G494/10</f>
        <v>6.6</v>
      </c>
      <c r="I494" s="2">
        <f t="shared" si="13"/>
        <v>4.833333333333333</v>
      </c>
    </row>
    <row r="495" spans="1:9" x14ac:dyDescent="0.25">
      <c r="A495" t="s">
        <v>669</v>
      </c>
      <c r="B495" s="6">
        <v>31846001959278</v>
      </c>
      <c r="C495" t="s">
        <v>671</v>
      </c>
      <c r="D495" s="1">
        <v>38859</v>
      </c>
      <c r="E495">
        <v>60</v>
      </c>
      <c r="F495">
        <v>29</v>
      </c>
      <c r="G495">
        <v>89</v>
      </c>
      <c r="H495" s="2">
        <f>G495/10</f>
        <v>8.9</v>
      </c>
      <c r="I495" s="2">
        <f t="shared" si="13"/>
        <v>4.833333333333333</v>
      </c>
    </row>
    <row r="496" spans="1:9" x14ac:dyDescent="0.25">
      <c r="A496" t="s">
        <v>736</v>
      </c>
      <c r="B496" s="6">
        <v>31846001969012</v>
      </c>
      <c r="C496" t="s">
        <v>739</v>
      </c>
      <c r="D496" s="1">
        <v>39022</v>
      </c>
      <c r="E496">
        <v>52</v>
      </c>
      <c r="F496">
        <v>29</v>
      </c>
      <c r="G496">
        <v>81</v>
      </c>
      <c r="H496" s="2">
        <f>G496/10</f>
        <v>8.1</v>
      </c>
      <c r="I496" s="2">
        <f t="shared" si="13"/>
        <v>4.833333333333333</v>
      </c>
    </row>
    <row r="497" spans="1:9" x14ac:dyDescent="0.25">
      <c r="A497" t="s">
        <v>1068</v>
      </c>
      <c r="B497" s="6">
        <v>31846002202371</v>
      </c>
      <c r="C497" t="s">
        <v>1078</v>
      </c>
      <c r="D497" s="1">
        <v>39212</v>
      </c>
      <c r="E497">
        <v>34</v>
      </c>
      <c r="F497">
        <v>29</v>
      </c>
      <c r="G497">
        <v>63</v>
      </c>
      <c r="H497" s="2">
        <f>G497/9</f>
        <v>7</v>
      </c>
      <c r="I497" s="2">
        <f t="shared" si="13"/>
        <v>4.833333333333333</v>
      </c>
    </row>
    <row r="498" spans="1:9" x14ac:dyDescent="0.25">
      <c r="A498" t="s">
        <v>1013</v>
      </c>
      <c r="B498" s="6">
        <v>31846002035821</v>
      </c>
      <c r="C498" t="s">
        <v>1014</v>
      </c>
      <c r="D498" s="1">
        <v>39287</v>
      </c>
      <c r="E498">
        <v>47</v>
      </c>
      <c r="F498">
        <v>29</v>
      </c>
      <c r="G498">
        <v>76</v>
      </c>
      <c r="H498" s="2">
        <f>G498/9</f>
        <v>8.4444444444444446</v>
      </c>
      <c r="I498" s="2">
        <f t="shared" si="13"/>
        <v>4.833333333333333</v>
      </c>
    </row>
    <row r="499" spans="1:9" x14ac:dyDescent="0.25">
      <c r="A499" t="s">
        <v>429</v>
      </c>
      <c r="B499" s="6">
        <v>31846002170099</v>
      </c>
      <c r="C499" t="s">
        <v>430</v>
      </c>
      <c r="D499" s="1">
        <v>39559</v>
      </c>
      <c r="E499">
        <v>41</v>
      </c>
      <c r="F499">
        <v>29</v>
      </c>
      <c r="G499">
        <v>70</v>
      </c>
      <c r="H499" s="2">
        <f>G499/8</f>
        <v>8.75</v>
      </c>
      <c r="I499" s="2">
        <f t="shared" si="13"/>
        <v>4.833333333333333</v>
      </c>
    </row>
    <row r="500" spans="1:9" x14ac:dyDescent="0.25">
      <c r="A500" t="s">
        <v>786</v>
      </c>
      <c r="B500" s="6">
        <v>31846002244910</v>
      </c>
      <c r="C500" t="s">
        <v>790</v>
      </c>
      <c r="D500" s="1">
        <v>39752</v>
      </c>
      <c r="E500">
        <v>25</v>
      </c>
      <c r="F500">
        <v>29</v>
      </c>
      <c r="G500">
        <v>54</v>
      </c>
      <c r="H500" s="2">
        <f>G500/8</f>
        <v>6.75</v>
      </c>
      <c r="I500" s="2">
        <f t="shared" si="13"/>
        <v>4.833333333333333</v>
      </c>
    </row>
    <row r="501" spans="1:9" x14ac:dyDescent="0.25">
      <c r="A501" t="s">
        <v>1699</v>
      </c>
      <c r="B501" s="6">
        <v>31846002370574</v>
      </c>
      <c r="C501" t="s">
        <v>286</v>
      </c>
      <c r="D501" s="1">
        <v>40997</v>
      </c>
      <c r="E501">
        <v>0</v>
      </c>
      <c r="F501">
        <v>29</v>
      </c>
      <c r="G501">
        <v>29</v>
      </c>
      <c r="H501" s="2">
        <f>G501/4</f>
        <v>7.25</v>
      </c>
      <c r="I501" s="2">
        <f t="shared" si="13"/>
        <v>4.833333333333333</v>
      </c>
    </row>
    <row r="502" spans="1:9" x14ac:dyDescent="0.25">
      <c r="A502" t="s">
        <v>1712</v>
      </c>
      <c r="B502" s="6">
        <v>31846002372448</v>
      </c>
      <c r="C502" t="s">
        <v>652</v>
      </c>
      <c r="D502" s="1">
        <v>41012</v>
      </c>
      <c r="E502">
        <v>0</v>
      </c>
      <c r="F502">
        <v>29</v>
      </c>
      <c r="G502">
        <v>29</v>
      </c>
      <c r="H502" s="2">
        <f>G502/4</f>
        <v>7.25</v>
      </c>
      <c r="I502" s="2">
        <f t="shared" si="13"/>
        <v>4.833333333333333</v>
      </c>
    </row>
    <row r="503" spans="1:9" x14ac:dyDescent="0.25">
      <c r="A503" t="s">
        <v>1727</v>
      </c>
      <c r="B503" s="6">
        <v>31846002372489</v>
      </c>
      <c r="C503" t="s">
        <v>916</v>
      </c>
      <c r="D503" s="1">
        <v>41012</v>
      </c>
      <c r="E503">
        <v>0</v>
      </c>
      <c r="F503">
        <v>29</v>
      </c>
      <c r="G503">
        <v>29</v>
      </c>
      <c r="H503" s="2">
        <f>G503/4</f>
        <v>7.25</v>
      </c>
      <c r="I503" s="2">
        <f t="shared" si="13"/>
        <v>4.833333333333333</v>
      </c>
    </row>
    <row r="504" spans="1:9" x14ac:dyDescent="0.25">
      <c r="A504" t="s">
        <v>944</v>
      </c>
      <c r="B504" s="6">
        <v>31846002528551</v>
      </c>
      <c r="C504" t="s">
        <v>948</v>
      </c>
      <c r="D504" s="1">
        <v>41443</v>
      </c>
      <c r="E504">
        <v>0</v>
      </c>
      <c r="F504">
        <v>29</v>
      </c>
      <c r="G504">
        <v>29</v>
      </c>
      <c r="H504" s="2">
        <f t="shared" ref="H504:H509" si="15">G504/3</f>
        <v>9.6666666666666661</v>
      </c>
      <c r="I504" s="2">
        <f t="shared" si="13"/>
        <v>4.833333333333333</v>
      </c>
    </row>
    <row r="505" spans="1:9" x14ac:dyDescent="0.25">
      <c r="A505" t="s">
        <v>694</v>
      </c>
      <c r="B505" s="6">
        <v>31846002532629</v>
      </c>
      <c r="C505" t="s">
        <v>696</v>
      </c>
      <c r="D505" s="1">
        <v>41473</v>
      </c>
      <c r="E505">
        <v>0</v>
      </c>
      <c r="F505">
        <v>29</v>
      </c>
      <c r="G505">
        <v>29</v>
      </c>
      <c r="H505" s="2">
        <f t="shared" si="15"/>
        <v>9.6666666666666661</v>
      </c>
      <c r="I505" s="2">
        <f t="shared" si="13"/>
        <v>4.833333333333333</v>
      </c>
    </row>
    <row r="506" spans="1:9" x14ac:dyDescent="0.25">
      <c r="A506" t="s">
        <v>589</v>
      </c>
      <c r="B506" s="6">
        <v>31846002501194</v>
      </c>
      <c r="C506" t="s">
        <v>594</v>
      </c>
      <c r="D506" s="1">
        <v>41521</v>
      </c>
      <c r="E506">
        <v>0</v>
      </c>
      <c r="F506">
        <v>29</v>
      </c>
      <c r="G506">
        <v>29</v>
      </c>
      <c r="H506" s="2">
        <f t="shared" si="15"/>
        <v>9.6666666666666661</v>
      </c>
      <c r="I506" s="2">
        <f t="shared" si="13"/>
        <v>4.833333333333333</v>
      </c>
    </row>
    <row r="507" spans="1:9" x14ac:dyDescent="0.25">
      <c r="A507" t="s">
        <v>462</v>
      </c>
      <c r="B507" s="6">
        <v>31846002503182</v>
      </c>
      <c r="C507" t="s">
        <v>463</v>
      </c>
      <c r="D507" s="1">
        <v>41533</v>
      </c>
      <c r="E507">
        <v>0</v>
      </c>
      <c r="F507">
        <v>29</v>
      </c>
      <c r="G507">
        <v>29</v>
      </c>
      <c r="H507" s="2">
        <f t="shared" si="15"/>
        <v>9.6666666666666661</v>
      </c>
      <c r="I507" s="2">
        <f t="shared" si="13"/>
        <v>4.833333333333333</v>
      </c>
    </row>
    <row r="508" spans="1:9" x14ac:dyDescent="0.25">
      <c r="A508" t="s">
        <v>1417</v>
      </c>
      <c r="B508" s="6">
        <v>31846002509684</v>
      </c>
      <c r="C508" t="s">
        <v>1422</v>
      </c>
      <c r="D508" s="1">
        <v>41568</v>
      </c>
      <c r="E508">
        <v>0</v>
      </c>
      <c r="F508">
        <v>29</v>
      </c>
      <c r="G508">
        <v>29</v>
      </c>
      <c r="H508" s="2">
        <f t="shared" si="15"/>
        <v>9.6666666666666661</v>
      </c>
      <c r="I508" s="2">
        <f t="shared" si="13"/>
        <v>4.833333333333333</v>
      </c>
    </row>
    <row r="509" spans="1:9" x14ac:dyDescent="0.25">
      <c r="A509" t="s">
        <v>1752</v>
      </c>
      <c r="B509" s="6">
        <v>31846002512423</v>
      </c>
      <c r="C509" t="s">
        <v>1753</v>
      </c>
      <c r="D509" s="1">
        <v>41586</v>
      </c>
      <c r="E509">
        <v>0</v>
      </c>
      <c r="F509">
        <v>29</v>
      </c>
      <c r="G509">
        <v>29</v>
      </c>
      <c r="H509" s="2">
        <f t="shared" si="15"/>
        <v>9.6666666666666661</v>
      </c>
      <c r="I509" s="2">
        <f t="shared" si="13"/>
        <v>4.833333333333333</v>
      </c>
    </row>
    <row r="510" spans="1:9" x14ac:dyDescent="0.25">
      <c r="A510" t="s">
        <v>1348</v>
      </c>
      <c r="B510" s="6">
        <v>31846002498078</v>
      </c>
      <c r="C510" t="s">
        <v>1349</v>
      </c>
      <c r="D510" s="1">
        <v>41724</v>
      </c>
      <c r="E510">
        <v>0</v>
      </c>
      <c r="F510">
        <v>29</v>
      </c>
      <c r="G510">
        <v>29</v>
      </c>
      <c r="H510" s="2">
        <f t="shared" ref="H510:H515" si="16">G510/2</f>
        <v>14.5</v>
      </c>
      <c r="I510" s="2">
        <f t="shared" si="13"/>
        <v>4.833333333333333</v>
      </c>
    </row>
    <row r="511" spans="1:9" x14ac:dyDescent="0.25">
      <c r="A511" t="s">
        <v>819</v>
      </c>
      <c r="B511" s="6">
        <v>31846002552445</v>
      </c>
      <c r="C511" t="s">
        <v>820</v>
      </c>
      <c r="D511" s="1">
        <v>41794</v>
      </c>
      <c r="E511">
        <v>0</v>
      </c>
      <c r="F511">
        <v>29</v>
      </c>
      <c r="G511">
        <v>29</v>
      </c>
      <c r="H511" s="2">
        <f t="shared" si="16"/>
        <v>14.5</v>
      </c>
      <c r="I511" s="2">
        <f t="shared" si="13"/>
        <v>4.833333333333333</v>
      </c>
    </row>
    <row r="512" spans="1:9" x14ac:dyDescent="0.25">
      <c r="A512" t="s">
        <v>1629</v>
      </c>
      <c r="B512" s="6">
        <v>31846002560711</v>
      </c>
      <c r="C512" t="s">
        <v>1634</v>
      </c>
      <c r="D512" s="1">
        <v>41831</v>
      </c>
      <c r="E512">
        <v>0</v>
      </c>
      <c r="F512">
        <v>29</v>
      </c>
      <c r="G512">
        <v>29</v>
      </c>
      <c r="H512" s="2">
        <f t="shared" si="16"/>
        <v>14.5</v>
      </c>
      <c r="I512" s="2">
        <f t="shared" si="13"/>
        <v>4.833333333333333</v>
      </c>
    </row>
    <row r="513" spans="1:9" x14ac:dyDescent="0.25">
      <c r="A513" t="s">
        <v>1543</v>
      </c>
      <c r="B513" s="6">
        <v>31846002564531</v>
      </c>
      <c r="C513" t="s">
        <v>1546</v>
      </c>
      <c r="D513" s="1">
        <v>41852</v>
      </c>
      <c r="E513">
        <v>0</v>
      </c>
      <c r="F513">
        <v>29</v>
      </c>
      <c r="G513">
        <v>29</v>
      </c>
      <c r="H513" s="2">
        <f t="shared" si="16"/>
        <v>14.5</v>
      </c>
      <c r="I513" s="2">
        <f t="shared" si="13"/>
        <v>4.833333333333333</v>
      </c>
    </row>
    <row r="514" spans="1:9" x14ac:dyDescent="0.25">
      <c r="A514" t="s">
        <v>1028</v>
      </c>
      <c r="B514" s="6">
        <v>31846002575388</v>
      </c>
      <c r="C514" t="s">
        <v>1034</v>
      </c>
      <c r="D514" s="1">
        <v>41898</v>
      </c>
      <c r="E514">
        <v>0</v>
      </c>
      <c r="F514">
        <v>29</v>
      </c>
      <c r="G514">
        <v>29</v>
      </c>
      <c r="H514" s="2">
        <f t="shared" si="16"/>
        <v>14.5</v>
      </c>
      <c r="I514" s="2">
        <f t="shared" ref="I514:I577" si="17">F514/6</f>
        <v>4.833333333333333</v>
      </c>
    </row>
    <row r="515" spans="1:9" x14ac:dyDescent="0.25">
      <c r="A515" t="s">
        <v>999</v>
      </c>
      <c r="B515" s="6">
        <v>31846002586419</v>
      </c>
      <c r="C515" t="s">
        <v>1003</v>
      </c>
      <c r="D515" s="1">
        <v>41953</v>
      </c>
      <c r="E515">
        <v>0</v>
      </c>
      <c r="F515">
        <v>29</v>
      </c>
      <c r="G515">
        <v>29</v>
      </c>
      <c r="H515" s="2">
        <f t="shared" si="16"/>
        <v>14.5</v>
      </c>
      <c r="I515" s="2">
        <f t="shared" si="17"/>
        <v>4.833333333333333</v>
      </c>
    </row>
    <row r="516" spans="1:9" x14ac:dyDescent="0.25">
      <c r="A516" t="s">
        <v>1096</v>
      </c>
      <c r="B516" s="6">
        <v>31846001876183</v>
      </c>
      <c r="C516" t="s">
        <v>1098</v>
      </c>
      <c r="D516" s="1">
        <v>37642</v>
      </c>
      <c r="E516">
        <v>116</v>
      </c>
      <c r="F516">
        <v>30</v>
      </c>
      <c r="G516">
        <v>146</v>
      </c>
      <c r="H516" s="2">
        <f>G516/13</f>
        <v>11.23076923076923</v>
      </c>
      <c r="I516" s="2">
        <f t="shared" si="17"/>
        <v>5</v>
      </c>
    </row>
    <row r="517" spans="1:9" x14ac:dyDescent="0.25">
      <c r="A517" t="s">
        <v>1215</v>
      </c>
      <c r="B517" s="6">
        <v>31846001869683</v>
      </c>
      <c r="C517" t="s">
        <v>1216</v>
      </c>
      <c r="D517" s="1">
        <v>37665</v>
      </c>
      <c r="E517">
        <v>89</v>
      </c>
      <c r="F517">
        <v>30</v>
      </c>
      <c r="G517">
        <v>119</v>
      </c>
      <c r="H517" s="2">
        <f>G517/13</f>
        <v>9.1538461538461533</v>
      </c>
      <c r="I517" s="2">
        <f t="shared" si="17"/>
        <v>5</v>
      </c>
    </row>
    <row r="518" spans="1:9" x14ac:dyDescent="0.25">
      <c r="A518" t="s">
        <v>1485</v>
      </c>
      <c r="B518" s="6">
        <v>31846001723666</v>
      </c>
      <c r="C518" t="s">
        <v>1486</v>
      </c>
      <c r="D518" s="1">
        <v>37811</v>
      </c>
      <c r="E518">
        <v>98</v>
      </c>
      <c r="F518">
        <v>30</v>
      </c>
      <c r="G518">
        <v>128</v>
      </c>
      <c r="H518" s="2">
        <f>G518/13</f>
        <v>9.8461538461538467</v>
      </c>
      <c r="I518" s="2">
        <f t="shared" si="17"/>
        <v>5</v>
      </c>
    </row>
    <row r="519" spans="1:9" x14ac:dyDescent="0.25">
      <c r="A519" t="s">
        <v>1232</v>
      </c>
      <c r="B519" s="6">
        <v>31846002346806</v>
      </c>
      <c r="C519" t="s">
        <v>1235</v>
      </c>
      <c r="D519" s="1">
        <v>38464</v>
      </c>
      <c r="E519">
        <v>67</v>
      </c>
      <c r="F519">
        <v>30</v>
      </c>
      <c r="G519">
        <v>97</v>
      </c>
      <c r="H519" s="2">
        <f>G519/11</f>
        <v>8.8181818181818183</v>
      </c>
      <c r="I519" s="2">
        <f t="shared" si="17"/>
        <v>5</v>
      </c>
    </row>
    <row r="520" spans="1:9" x14ac:dyDescent="0.25">
      <c r="A520" t="s">
        <v>974</v>
      </c>
      <c r="B520" s="6">
        <v>31846001940260</v>
      </c>
      <c r="C520" t="s">
        <v>975</v>
      </c>
      <c r="D520" s="1">
        <v>38630</v>
      </c>
      <c r="E520">
        <v>93</v>
      </c>
      <c r="F520">
        <v>30</v>
      </c>
      <c r="G520">
        <v>123</v>
      </c>
      <c r="H520" s="2">
        <f>G520/11</f>
        <v>11.181818181818182</v>
      </c>
      <c r="I520" s="2">
        <f t="shared" si="17"/>
        <v>5</v>
      </c>
    </row>
    <row r="521" spans="1:9" x14ac:dyDescent="0.25">
      <c r="A521" t="s">
        <v>1361</v>
      </c>
      <c r="B521" s="6">
        <v>31846001943496</v>
      </c>
      <c r="C521" t="s">
        <v>1364</v>
      </c>
      <c r="D521" s="1">
        <v>38646</v>
      </c>
      <c r="E521">
        <v>51</v>
      </c>
      <c r="F521">
        <v>30</v>
      </c>
      <c r="G521">
        <v>81</v>
      </c>
      <c r="H521" s="2">
        <f>G521/11</f>
        <v>7.3636363636363633</v>
      </c>
      <c r="I521" s="2">
        <f t="shared" si="17"/>
        <v>5</v>
      </c>
    </row>
    <row r="522" spans="1:9" x14ac:dyDescent="0.25">
      <c r="A522" t="s">
        <v>1611</v>
      </c>
      <c r="B522" s="6">
        <v>31846001945095</v>
      </c>
      <c r="C522" t="s">
        <v>1612</v>
      </c>
      <c r="D522" s="1">
        <v>38658</v>
      </c>
      <c r="E522">
        <v>57</v>
      </c>
      <c r="F522">
        <v>30</v>
      </c>
      <c r="G522">
        <v>87</v>
      </c>
      <c r="H522" s="2">
        <f>G522/11</f>
        <v>7.9090909090909092</v>
      </c>
      <c r="I522" s="2">
        <f t="shared" si="17"/>
        <v>5</v>
      </c>
    </row>
    <row r="523" spans="1:9" x14ac:dyDescent="0.25">
      <c r="A523" t="s">
        <v>1226</v>
      </c>
      <c r="B523" s="6">
        <v>31846002023686</v>
      </c>
      <c r="C523" t="s">
        <v>1227</v>
      </c>
      <c r="D523" s="1">
        <v>38883</v>
      </c>
      <c r="E523">
        <v>52</v>
      </c>
      <c r="F523">
        <v>30</v>
      </c>
      <c r="G523">
        <v>82</v>
      </c>
      <c r="H523" s="2">
        <f>G523/10</f>
        <v>8.1999999999999993</v>
      </c>
      <c r="I523" s="2">
        <f t="shared" si="17"/>
        <v>5</v>
      </c>
    </row>
    <row r="524" spans="1:9" x14ac:dyDescent="0.25">
      <c r="A524" t="s">
        <v>1016</v>
      </c>
      <c r="B524" s="6">
        <v>31846002024197</v>
      </c>
      <c r="C524" t="s">
        <v>1017</v>
      </c>
      <c r="D524" s="1">
        <v>38884</v>
      </c>
      <c r="E524">
        <v>80</v>
      </c>
      <c r="F524">
        <v>30</v>
      </c>
      <c r="G524">
        <v>110</v>
      </c>
      <c r="H524" s="2">
        <f>G524/10</f>
        <v>11</v>
      </c>
      <c r="I524" s="2">
        <f t="shared" si="17"/>
        <v>5</v>
      </c>
    </row>
    <row r="525" spans="1:9" x14ac:dyDescent="0.25">
      <c r="A525" t="s">
        <v>1600</v>
      </c>
      <c r="B525" s="6">
        <v>31846002043221</v>
      </c>
      <c r="C525" t="s">
        <v>1601</v>
      </c>
      <c r="D525" s="1">
        <v>38936</v>
      </c>
      <c r="E525">
        <v>45</v>
      </c>
      <c r="F525">
        <v>30</v>
      </c>
      <c r="G525">
        <v>75</v>
      </c>
      <c r="H525" s="2">
        <f>G525/10</f>
        <v>7.5</v>
      </c>
      <c r="I525" s="2">
        <f t="shared" si="17"/>
        <v>5</v>
      </c>
    </row>
    <row r="526" spans="1:9" x14ac:dyDescent="0.25">
      <c r="A526" t="s">
        <v>1515</v>
      </c>
      <c r="B526" s="6">
        <v>31846002048048</v>
      </c>
      <c r="C526" t="s">
        <v>1516</v>
      </c>
      <c r="D526" s="1">
        <v>38966</v>
      </c>
      <c r="E526">
        <v>40</v>
      </c>
      <c r="F526">
        <v>30</v>
      </c>
      <c r="G526">
        <v>70</v>
      </c>
      <c r="H526" s="2">
        <f>G526/10</f>
        <v>7</v>
      </c>
      <c r="I526" s="2">
        <f t="shared" si="17"/>
        <v>5</v>
      </c>
    </row>
    <row r="527" spans="1:9" x14ac:dyDescent="0.25">
      <c r="A527" t="s">
        <v>904</v>
      </c>
      <c r="B527" s="6">
        <v>31846001921955</v>
      </c>
      <c r="C527" t="s">
        <v>905</v>
      </c>
      <c r="D527" s="1">
        <v>39092</v>
      </c>
      <c r="E527">
        <v>59</v>
      </c>
      <c r="F527">
        <v>30</v>
      </c>
      <c r="G527">
        <v>89</v>
      </c>
      <c r="H527" s="2">
        <f>G527/9</f>
        <v>9.8888888888888893</v>
      </c>
      <c r="I527" s="2">
        <f t="shared" si="17"/>
        <v>5</v>
      </c>
    </row>
    <row r="528" spans="1:9" x14ac:dyDescent="0.25">
      <c r="A528" t="s">
        <v>1611</v>
      </c>
      <c r="B528" s="6">
        <v>31846002193596</v>
      </c>
      <c r="C528" t="s">
        <v>1614</v>
      </c>
      <c r="D528" s="1">
        <v>39162</v>
      </c>
      <c r="E528">
        <v>33</v>
      </c>
      <c r="F528">
        <v>30</v>
      </c>
      <c r="G528">
        <v>63</v>
      </c>
      <c r="H528" s="2">
        <f>G528/9</f>
        <v>7</v>
      </c>
      <c r="I528" s="2">
        <f t="shared" si="17"/>
        <v>5</v>
      </c>
    </row>
    <row r="529" spans="1:9" x14ac:dyDescent="0.25">
      <c r="A529" t="s">
        <v>1007</v>
      </c>
      <c r="B529" s="6">
        <v>31846002193729</v>
      </c>
      <c r="C529" t="s">
        <v>1008</v>
      </c>
      <c r="D529" s="1">
        <v>39163</v>
      </c>
      <c r="E529">
        <v>43</v>
      </c>
      <c r="F529">
        <v>30</v>
      </c>
      <c r="G529">
        <v>73</v>
      </c>
      <c r="H529" s="2">
        <f>G529/9</f>
        <v>8.1111111111111107</v>
      </c>
      <c r="I529" s="2">
        <f t="shared" si="17"/>
        <v>5</v>
      </c>
    </row>
    <row r="530" spans="1:9" x14ac:dyDescent="0.25">
      <c r="A530" t="s">
        <v>555</v>
      </c>
      <c r="B530" s="6">
        <v>31846002205606</v>
      </c>
      <c r="C530" t="s">
        <v>556</v>
      </c>
      <c r="D530" s="1">
        <v>39226</v>
      </c>
      <c r="E530">
        <v>41</v>
      </c>
      <c r="F530">
        <v>30</v>
      </c>
      <c r="G530">
        <v>71</v>
      </c>
      <c r="H530" s="2">
        <f>G530/9</f>
        <v>7.8888888888888893</v>
      </c>
      <c r="I530" s="2">
        <f t="shared" si="17"/>
        <v>5</v>
      </c>
    </row>
    <row r="531" spans="1:9" x14ac:dyDescent="0.25">
      <c r="A531" t="s">
        <v>1160</v>
      </c>
      <c r="B531" s="6">
        <v>31846002266384</v>
      </c>
      <c r="C531" t="s">
        <v>1161</v>
      </c>
      <c r="D531" s="1">
        <v>39891</v>
      </c>
      <c r="E531">
        <v>26</v>
      </c>
      <c r="F531">
        <v>30</v>
      </c>
      <c r="G531">
        <v>56</v>
      </c>
      <c r="H531" s="2">
        <f>G531/7</f>
        <v>8</v>
      </c>
      <c r="I531" s="2">
        <f t="shared" si="17"/>
        <v>5</v>
      </c>
    </row>
    <row r="532" spans="1:9" x14ac:dyDescent="0.25">
      <c r="A532" t="s">
        <v>1543</v>
      </c>
      <c r="B532" s="6">
        <v>31846002131125</v>
      </c>
      <c r="C532" t="s">
        <v>1545</v>
      </c>
      <c r="D532" s="1">
        <v>39932</v>
      </c>
      <c r="E532">
        <v>17</v>
      </c>
      <c r="F532">
        <v>30</v>
      </c>
      <c r="G532">
        <v>47</v>
      </c>
      <c r="H532" s="2">
        <f>G532/7</f>
        <v>6.7142857142857144</v>
      </c>
      <c r="I532" s="2">
        <f t="shared" si="17"/>
        <v>5</v>
      </c>
    </row>
    <row r="533" spans="1:9" x14ac:dyDescent="0.25">
      <c r="A533" t="s">
        <v>831</v>
      </c>
      <c r="B533" s="6">
        <v>31846002137940</v>
      </c>
      <c r="C533" t="s">
        <v>832</v>
      </c>
      <c r="D533" s="1">
        <v>39954</v>
      </c>
      <c r="E533">
        <v>23</v>
      </c>
      <c r="F533">
        <v>30</v>
      </c>
      <c r="G533">
        <v>53</v>
      </c>
      <c r="H533" s="2">
        <f>G533/7</f>
        <v>7.5714285714285712</v>
      </c>
      <c r="I533" s="2">
        <f t="shared" si="17"/>
        <v>5</v>
      </c>
    </row>
    <row r="534" spans="1:9" x14ac:dyDescent="0.25">
      <c r="A534" t="s">
        <v>123</v>
      </c>
      <c r="B534" s="6">
        <v>31846002369741</v>
      </c>
      <c r="C534" t="s">
        <v>124</v>
      </c>
      <c r="D534" s="1">
        <v>41011</v>
      </c>
      <c r="E534">
        <v>0</v>
      </c>
      <c r="F534">
        <v>30</v>
      </c>
      <c r="G534">
        <v>30</v>
      </c>
      <c r="H534" s="2">
        <f>G534/4</f>
        <v>7.5</v>
      </c>
      <c r="I534" s="2">
        <f t="shared" si="17"/>
        <v>5</v>
      </c>
    </row>
    <row r="535" spans="1:9" x14ac:dyDescent="0.25">
      <c r="A535" t="s">
        <v>506</v>
      </c>
      <c r="B535" s="6">
        <v>31846002373891</v>
      </c>
      <c r="C535" t="s">
        <v>519</v>
      </c>
      <c r="D535" s="1">
        <v>41018</v>
      </c>
      <c r="E535">
        <v>0</v>
      </c>
      <c r="F535">
        <v>30</v>
      </c>
      <c r="G535">
        <v>30</v>
      </c>
      <c r="H535" s="2">
        <f>G535/4</f>
        <v>7.5</v>
      </c>
      <c r="I535" s="2">
        <f t="shared" si="17"/>
        <v>5</v>
      </c>
    </row>
    <row r="536" spans="1:9" x14ac:dyDescent="0.25">
      <c r="A536" t="s">
        <v>445</v>
      </c>
      <c r="B536" s="6">
        <v>31846002424827</v>
      </c>
      <c r="C536" t="s">
        <v>456</v>
      </c>
      <c r="D536" s="1">
        <v>41326</v>
      </c>
      <c r="E536">
        <v>0</v>
      </c>
      <c r="F536">
        <v>30</v>
      </c>
      <c r="G536">
        <v>30</v>
      </c>
      <c r="H536" s="2">
        <f>G536/3</f>
        <v>10</v>
      </c>
      <c r="I536" s="2">
        <f t="shared" si="17"/>
        <v>5</v>
      </c>
    </row>
    <row r="537" spans="1:9" x14ac:dyDescent="0.25">
      <c r="A537" t="s">
        <v>1393</v>
      </c>
      <c r="B537" s="6">
        <v>31846002507324</v>
      </c>
      <c r="C537" t="s">
        <v>1400</v>
      </c>
      <c r="D537" s="1">
        <v>41556</v>
      </c>
      <c r="E537">
        <v>0</v>
      </c>
      <c r="F537">
        <v>30</v>
      </c>
      <c r="G537">
        <v>30</v>
      </c>
      <c r="H537" s="2">
        <f>G537/3</f>
        <v>10</v>
      </c>
      <c r="I537" s="2">
        <f t="shared" si="17"/>
        <v>5</v>
      </c>
    </row>
    <row r="538" spans="1:9" x14ac:dyDescent="0.25">
      <c r="A538" t="s">
        <v>525</v>
      </c>
      <c r="B538" s="6">
        <v>31846002516473</v>
      </c>
      <c r="C538" t="s">
        <v>526</v>
      </c>
      <c r="D538" s="1">
        <v>41626</v>
      </c>
      <c r="E538">
        <v>0</v>
      </c>
      <c r="F538">
        <v>30</v>
      </c>
      <c r="G538">
        <v>30</v>
      </c>
      <c r="H538" s="2">
        <f>G538/3</f>
        <v>10</v>
      </c>
      <c r="I538" s="2">
        <f t="shared" si="17"/>
        <v>5</v>
      </c>
    </row>
    <row r="539" spans="1:9" x14ac:dyDescent="0.25">
      <c r="A539" t="s">
        <v>1321</v>
      </c>
      <c r="B539" s="6">
        <v>31846002487865</v>
      </c>
      <c r="C539" t="s">
        <v>1344</v>
      </c>
      <c r="D539" s="1">
        <v>41662</v>
      </c>
      <c r="E539">
        <v>0</v>
      </c>
      <c r="F539">
        <v>30</v>
      </c>
      <c r="G539">
        <v>30</v>
      </c>
      <c r="H539" s="2">
        <f t="shared" ref="H539:H548" si="18">G539/2</f>
        <v>15</v>
      </c>
      <c r="I539" s="2">
        <f t="shared" si="17"/>
        <v>5</v>
      </c>
    </row>
    <row r="540" spans="1:9" x14ac:dyDescent="0.25">
      <c r="A540" t="s">
        <v>611</v>
      </c>
      <c r="B540" s="6">
        <v>31846002491487</v>
      </c>
      <c r="C540" t="s">
        <v>615</v>
      </c>
      <c r="D540" s="1">
        <v>41690</v>
      </c>
      <c r="E540">
        <v>0</v>
      </c>
      <c r="F540">
        <v>30</v>
      </c>
      <c r="G540">
        <v>30</v>
      </c>
      <c r="H540" s="2">
        <f t="shared" si="18"/>
        <v>15</v>
      </c>
      <c r="I540" s="2">
        <f t="shared" si="17"/>
        <v>5</v>
      </c>
    </row>
    <row r="541" spans="1:9" x14ac:dyDescent="0.25">
      <c r="A541" t="s">
        <v>1226</v>
      </c>
      <c r="B541" s="6">
        <v>31846002491644</v>
      </c>
      <c r="C541" t="s">
        <v>1228</v>
      </c>
      <c r="D541" s="1">
        <v>41691</v>
      </c>
      <c r="E541">
        <v>0</v>
      </c>
      <c r="F541">
        <v>30</v>
      </c>
      <c r="G541">
        <v>30</v>
      </c>
      <c r="H541" s="2">
        <f t="shared" si="18"/>
        <v>15</v>
      </c>
      <c r="I541" s="2">
        <f t="shared" si="17"/>
        <v>5</v>
      </c>
    </row>
    <row r="542" spans="1:9" x14ac:dyDescent="0.25">
      <c r="A542" t="s">
        <v>915</v>
      </c>
      <c r="B542" s="6">
        <v>31846002496213</v>
      </c>
      <c r="C542" t="s">
        <v>925</v>
      </c>
      <c r="D542" s="1">
        <v>41718</v>
      </c>
      <c r="E542">
        <v>0</v>
      </c>
      <c r="F542">
        <v>30</v>
      </c>
      <c r="G542">
        <v>30</v>
      </c>
      <c r="H542" s="2">
        <f t="shared" si="18"/>
        <v>15</v>
      </c>
      <c r="I542" s="2">
        <f t="shared" si="17"/>
        <v>5</v>
      </c>
    </row>
    <row r="543" spans="1:9" x14ac:dyDescent="0.25">
      <c r="A543" t="s">
        <v>1505</v>
      </c>
      <c r="B543" s="6">
        <v>31846002578721</v>
      </c>
      <c r="C543" t="s">
        <v>744</v>
      </c>
      <c r="D543" s="1">
        <v>41912</v>
      </c>
      <c r="E543">
        <v>0</v>
      </c>
      <c r="F543">
        <v>30</v>
      </c>
      <c r="G543">
        <v>30</v>
      </c>
      <c r="H543" s="2">
        <f t="shared" si="18"/>
        <v>15</v>
      </c>
      <c r="I543" s="2">
        <f t="shared" si="17"/>
        <v>5</v>
      </c>
    </row>
    <row r="544" spans="1:9" x14ac:dyDescent="0.25">
      <c r="A544" t="s">
        <v>1611</v>
      </c>
      <c r="B544" s="6">
        <v>31846002579596</v>
      </c>
      <c r="C544" t="s">
        <v>1617</v>
      </c>
      <c r="D544" s="1">
        <v>41919</v>
      </c>
      <c r="E544">
        <v>0</v>
      </c>
      <c r="F544">
        <v>30</v>
      </c>
      <c r="G544">
        <v>30</v>
      </c>
      <c r="H544" s="2">
        <f t="shared" si="18"/>
        <v>15</v>
      </c>
      <c r="I544" s="2">
        <f t="shared" si="17"/>
        <v>5</v>
      </c>
    </row>
    <row r="545" spans="1:9" x14ac:dyDescent="0.25">
      <c r="A545" t="s">
        <v>59</v>
      </c>
      <c r="B545" s="6">
        <v>31846002579612</v>
      </c>
      <c r="C545" t="s">
        <v>60</v>
      </c>
      <c r="D545" s="1">
        <v>41919</v>
      </c>
      <c r="E545">
        <v>0</v>
      </c>
      <c r="F545">
        <v>30</v>
      </c>
      <c r="G545">
        <v>30</v>
      </c>
      <c r="H545" s="2">
        <f t="shared" si="18"/>
        <v>15</v>
      </c>
      <c r="I545" s="2">
        <f t="shared" si="17"/>
        <v>5</v>
      </c>
    </row>
    <row r="546" spans="1:9" x14ac:dyDescent="0.25">
      <c r="A546" t="s">
        <v>1371</v>
      </c>
      <c r="B546" s="6">
        <v>31846002582855</v>
      </c>
      <c r="C546" t="s">
        <v>1384</v>
      </c>
      <c r="D546" s="1">
        <v>41933</v>
      </c>
      <c r="E546">
        <v>0</v>
      </c>
      <c r="F546">
        <v>30</v>
      </c>
      <c r="G546">
        <v>30</v>
      </c>
      <c r="H546" s="2">
        <f t="shared" si="18"/>
        <v>15</v>
      </c>
      <c r="I546" s="2">
        <f t="shared" si="17"/>
        <v>5</v>
      </c>
    </row>
    <row r="547" spans="1:9" x14ac:dyDescent="0.25">
      <c r="A547" t="s">
        <v>135</v>
      </c>
      <c r="B547" s="6">
        <v>31846002585338</v>
      </c>
      <c r="C547" t="s">
        <v>136</v>
      </c>
      <c r="D547" s="1">
        <v>41953</v>
      </c>
      <c r="E547">
        <v>0</v>
      </c>
      <c r="F547">
        <v>30</v>
      </c>
      <c r="G547">
        <v>30</v>
      </c>
      <c r="H547" s="2">
        <f t="shared" si="18"/>
        <v>15</v>
      </c>
      <c r="I547" s="2">
        <f t="shared" si="17"/>
        <v>5</v>
      </c>
    </row>
    <row r="548" spans="1:9" x14ac:dyDescent="0.25">
      <c r="A548" t="s">
        <v>736</v>
      </c>
      <c r="B548" s="6">
        <v>31846002588837</v>
      </c>
      <c r="C548" t="s">
        <v>750</v>
      </c>
      <c r="D548" s="1">
        <v>41963</v>
      </c>
      <c r="E548">
        <v>0</v>
      </c>
      <c r="F548">
        <v>30</v>
      </c>
      <c r="G548">
        <v>30</v>
      </c>
      <c r="H548" s="2">
        <f t="shared" si="18"/>
        <v>15</v>
      </c>
      <c r="I548" s="2">
        <f t="shared" si="17"/>
        <v>5</v>
      </c>
    </row>
    <row r="549" spans="1:9" x14ac:dyDescent="0.25">
      <c r="A549" t="s">
        <v>413</v>
      </c>
      <c r="B549" s="6">
        <v>31846002595584</v>
      </c>
      <c r="C549" t="s">
        <v>426</v>
      </c>
      <c r="D549" s="1">
        <v>42020</v>
      </c>
      <c r="E549">
        <v>0</v>
      </c>
      <c r="F549">
        <v>30</v>
      </c>
      <c r="G549">
        <v>30</v>
      </c>
      <c r="I549" s="2">
        <f t="shared" si="17"/>
        <v>5</v>
      </c>
    </row>
    <row r="550" spans="1:9" x14ac:dyDescent="0.25">
      <c r="A550" t="s">
        <v>913</v>
      </c>
      <c r="B550" s="6">
        <v>31846002599636</v>
      </c>
      <c r="C550" t="s">
        <v>914</v>
      </c>
      <c r="D550" s="1">
        <v>42047</v>
      </c>
      <c r="E550">
        <v>0</v>
      </c>
      <c r="F550">
        <v>30</v>
      </c>
      <c r="G550">
        <v>30</v>
      </c>
      <c r="I550" s="2">
        <f t="shared" si="17"/>
        <v>5</v>
      </c>
    </row>
    <row r="551" spans="1:9" x14ac:dyDescent="0.25">
      <c r="A551" t="s">
        <v>1109</v>
      </c>
      <c r="B551" s="6">
        <v>31846002601762</v>
      </c>
      <c r="C551" t="s">
        <v>1110</v>
      </c>
      <c r="D551" s="1">
        <v>42062</v>
      </c>
      <c r="E551">
        <v>0</v>
      </c>
      <c r="F551">
        <v>30</v>
      </c>
      <c r="G551">
        <v>30</v>
      </c>
      <c r="I551" s="2">
        <f t="shared" si="17"/>
        <v>5</v>
      </c>
    </row>
    <row r="552" spans="1:9" x14ac:dyDescent="0.25">
      <c r="A552" t="s">
        <v>604</v>
      </c>
      <c r="B552" s="6">
        <v>31846002607785</v>
      </c>
      <c r="C552" t="s">
        <v>609</v>
      </c>
      <c r="D552" s="1">
        <v>42093</v>
      </c>
      <c r="E552">
        <v>0</v>
      </c>
      <c r="F552">
        <v>30</v>
      </c>
      <c r="G552">
        <v>30</v>
      </c>
      <c r="I552" s="2">
        <f t="shared" si="17"/>
        <v>5</v>
      </c>
    </row>
    <row r="553" spans="1:9" x14ac:dyDescent="0.25">
      <c r="A553" t="s">
        <v>472</v>
      </c>
      <c r="B553" s="6">
        <v>31846002609112</v>
      </c>
      <c r="C553" t="s">
        <v>475</v>
      </c>
      <c r="D553" s="1">
        <v>42104</v>
      </c>
      <c r="E553">
        <v>0</v>
      </c>
      <c r="F553">
        <v>30</v>
      </c>
      <c r="G553">
        <v>30</v>
      </c>
      <c r="I553" s="2">
        <f t="shared" si="17"/>
        <v>5</v>
      </c>
    </row>
    <row r="554" spans="1:9" x14ac:dyDescent="0.25">
      <c r="A554" t="s">
        <v>548</v>
      </c>
      <c r="B554" s="6">
        <v>31846002310554</v>
      </c>
      <c r="C554" t="s">
        <v>549</v>
      </c>
      <c r="D554" s="1">
        <v>37284</v>
      </c>
      <c r="E554">
        <v>88</v>
      </c>
      <c r="F554">
        <v>31</v>
      </c>
      <c r="G554">
        <v>119</v>
      </c>
      <c r="H554" s="2">
        <f>G554/14</f>
        <v>8.5</v>
      </c>
      <c r="I554" s="2">
        <f t="shared" si="17"/>
        <v>5.166666666666667</v>
      </c>
    </row>
    <row r="555" spans="1:9" x14ac:dyDescent="0.25">
      <c r="A555" t="s">
        <v>1043</v>
      </c>
      <c r="B555" s="6">
        <v>31846001916427</v>
      </c>
      <c r="C555" t="s">
        <v>1044</v>
      </c>
      <c r="D555" s="1">
        <v>37559</v>
      </c>
      <c r="E555">
        <v>116</v>
      </c>
      <c r="F555">
        <v>31</v>
      </c>
      <c r="G555">
        <v>147</v>
      </c>
      <c r="H555" s="2">
        <f>G555/14</f>
        <v>10.5</v>
      </c>
      <c r="I555" s="2">
        <f t="shared" si="17"/>
        <v>5.166666666666667</v>
      </c>
    </row>
    <row r="556" spans="1:9" x14ac:dyDescent="0.25">
      <c r="A556" t="s">
        <v>316</v>
      </c>
      <c r="B556" s="6">
        <v>31846001789808</v>
      </c>
      <c r="C556" t="s">
        <v>317</v>
      </c>
      <c r="D556" s="1">
        <v>37943</v>
      </c>
      <c r="E556">
        <v>58</v>
      </c>
      <c r="F556">
        <v>31</v>
      </c>
      <c r="G556">
        <v>89</v>
      </c>
      <c r="H556" s="2">
        <f>G556/13</f>
        <v>6.8461538461538458</v>
      </c>
      <c r="I556" s="2">
        <f t="shared" si="17"/>
        <v>5.166666666666667</v>
      </c>
    </row>
    <row r="557" spans="1:9" x14ac:dyDescent="0.25">
      <c r="A557" t="s">
        <v>861</v>
      </c>
      <c r="B557" s="6">
        <v>31846001870418</v>
      </c>
      <c r="C557" t="s">
        <v>862</v>
      </c>
      <c r="D557" s="1">
        <v>38694</v>
      </c>
      <c r="E557">
        <v>83</v>
      </c>
      <c r="F557">
        <v>31</v>
      </c>
      <c r="G557">
        <v>114</v>
      </c>
      <c r="H557" s="2">
        <f>G557/11</f>
        <v>10.363636363636363</v>
      </c>
      <c r="I557" s="2">
        <f t="shared" si="17"/>
        <v>5.166666666666667</v>
      </c>
    </row>
    <row r="558" spans="1:9" x14ac:dyDescent="0.25">
      <c r="A558" t="s">
        <v>1068</v>
      </c>
      <c r="B558" s="6">
        <v>31846002002698</v>
      </c>
      <c r="C558" t="s">
        <v>1074</v>
      </c>
      <c r="D558" s="1">
        <v>38763</v>
      </c>
      <c r="E558">
        <v>35</v>
      </c>
      <c r="F558">
        <v>31</v>
      </c>
      <c r="G558">
        <v>66</v>
      </c>
      <c r="H558" s="2">
        <f>G558/10</f>
        <v>6.6</v>
      </c>
      <c r="I558" s="2">
        <f t="shared" si="17"/>
        <v>5.166666666666667</v>
      </c>
    </row>
    <row r="559" spans="1:9" x14ac:dyDescent="0.25">
      <c r="A559" t="s">
        <v>1520</v>
      </c>
      <c r="B559" s="6">
        <v>31846002174901</v>
      </c>
      <c r="C559" t="s">
        <v>1522</v>
      </c>
      <c r="D559" s="1">
        <v>39591</v>
      </c>
      <c r="E559">
        <v>34</v>
      </c>
      <c r="F559">
        <v>31</v>
      </c>
      <c r="G559">
        <v>65</v>
      </c>
      <c r="H559" s="2">
        <f>G559/8</f>
        <v>8.125</v>
      </c>
      <c r="I559" s="2">
        <f t="shared" si="17"/>
        <v>5.166666666666667</v>
      </c>
    </row>
    <row r="560" spans="1:9" x14ac:dyDescent="0.25">
      <c r="A560" t="s">
        <v>617</v>
      </c>
      <c r="B560" s="6">
        <v>31846002232790</v>
      </c>
      <c r="C560" t="s">
        <v>620</v>
      </c>
      <c r="D560" s="1">
        <v>39685</v>
      </c>
      <c r="E560">
        <v>34</v>
      </c>
      <c r="F560">
        <v>31</v>
      </c>
      <c r="G560">
        <v>65</v>
      </c>
      <c r="H560" s="2">
        <f>G560/8</f>
        <v>8.125</v>
      </c>
      <c r="I560" s="2">
        <f t="shared" si="17"/>
        <v>5.166666666666667</v>
      </c>
    </row>
    <row r="561" spans="1:9" x14ac:dyDescent="0.25">
      <c r="A561" t="s">
        <v>1637</v>
      </c>
      <c r="B561" s="6">
        <v>31846002246337</v>
      </c>
      <c r="C561" t="s">
        <v>1643</v>
      </c>
      <c r="D561" s="1">
        <v>39759</v>
      </c>
      <c r="E561">
        <v>30</v>
      </c>
      <c r="F561">
        <v>31</v>
      </c>
      <c r="G561">
        <v>61</v>
      </c>
      <c r="H561" s="2">
        <f>G561/8</f>
        <v>7.625</v>
      </c>
      <c r="I561" s="2">
        <f t="shared" si="17"/>
        <v>5.166666666666667</v>
      </c>
    </row>
    <row r="562" spans="1:9" x14ac:dyDescent="0.25">
      <c r="A562" t="s">
        <v>714</v>
      </c>
      <c r="B562" s="6">
        <v>31846002257946</v>
      </c>
      <c r="C562" t="s">
        <v>715</v>
      </c>
      <c r="D562" s="1">
        <v>39842</v>
      </c>
      <c r="E562">
        <v>29</v>
      </c>
      <c r="F562">
        <v>31</v>
      </c>
      <c r="G562">
        <v>60</v>
      </c>
      <c r="H562" s="2">
        <f>G562/7</f>
        <v>8.5714285714285712</v>
      </c>
      <c r="I562" s="2">
        <f t="shared" si="17"/>
        <v>5.166666666666667</v>
      </c>
    </row>
    <row r="563" spans="1:9" x14ac:dyDescent="0.25">
      <c r="A563" t="s">
        <v>215</v>
      </c>
      <c r="B563" s="6">
        <v>31846002091204</v>
      </c>
      <c r="C563" t="s">
        <v>216</v>
      </c>
      <c r="D563" s="1">
        <v>40099</v>
      </c>
      <c r="E563">
        <v>13</v>
      </c>
      <c r="F563">
        <v>31</v>
      </c>
      <c r="G563">
        <v>44</v>
      </c>
      <c r="H563" s="2">
        <f>G563/7</f>
        <v>6.2857142857142856</v>
      </c>
      <c r="I563" s="2">
        <f t="shared" si="17"/>
        <v>5.166666666666667</v>
      </c>
    </row>
    <row r="564" spans="1:9" x14ac:dyDescent="0.25">
      <c r="A564" t="s">
        <v>322</v>
      </c>
      <c r="B564" s="6">
        <v>31846002317518</v>
      </c>
      <c r="C564" t="s">
        <v>323</v>
      </c>
      <c r="D564" s="1">
        <v>40311</v>
      </c>
      <c r="E564">
        <v>5</v>
      </c>
      <c r="F564">
        <v>31</v>
      </c>
      <c r="G564">
        <v>36</v>
      </c>
      <c r="H564" s="2">
        <f>G564/6</f>
        <v>6</v>
      </c>
      <c r="I564" s="2">
        <f t="shared" si="17"/>
        <v>5.166666666666667</v>
      </c>
    </row>
    <row r="565" spans="1:9" x14ac:dyDescent="0.25">
      <c r="A565" t="s">
        <v>506</v>
      </c>
      <c r="B565" s="6">
        <v>31846002124179</v>
      </c>
      <c r="C565" t="s">
        <v>511</v>
      </c>
      <c r="D565" s="1">
        <v>40676</v>
      </c>
      <c r="E565">
        <v>0</v>
      </c>
      <c r="F565">
        <v>31</v>
      </c>
      <c r="G565">
        <v>31</v>
      </c>
      <c r="H565" s="2">
        <f>G565/5</f>
        <v>6.2</v>
      </c>
      <c r="I565" s="2">
        <f t="shared" si="17"/>
        <v>5.166666666666667</v>
      </c>
    </row>
    <row r="566" spans="1:9" x14ac:dyDescent="0.25">
      <c r="A566" t="s">
        <v>241</v>
      </c>
      <c r="B566" s="6">
        <v>31846002367257</v>
      </c>
      <c r="C566" t="s">
        <v>242</v>
      </c>
      <c r="D566" s="1">
        <v>40984</v>
      </c>
      <c r="E566">
        <v>0</v>
      </c>
      <c r="F566">
        <v>31</v>
      </c>
      <c r="G566">
        <v>31</v>
      </c>
      <c r="H566" s="2">
        <f>G566/4</f>
        <v>7.75</v>
      </c>
      <c r="I566" s="2">
        <f t="shared" si="17"/>
        <v>5.166666666666667</v>
      </c>
    </row>
    <row r="567" spans="1:9" x14ac:dyDescent="0.25">
      <c r="A567" t="s">
        <v>1704</v>
      </c>
      <c r="B567" s="6">
        <v>31846002370012</v>
      </c>
      <c r="C567" t="s">
        <v>518</v>
      </c>
      <c r="D567" s="1">
        <v>40995</v>
      </c>
      <c r="E567">
        <v>0</v>
      </c>
      <c r="F567">
        <v>31</v>
      </c>
      <c r="G567">
        <v>31</v>
      </c>
      <c r="H567" s="2">
        <f>G567/4</f>
        <v>7.75</v>
      </c>
      <c r="I567" s="2">
        <f t="shared" si="17"/>
        <v>5.166666666666667</v>
      </c>
    </row>
    <row r="568" spans="1:9" x14ac:dyDescent="0.25">
      <c r="A568" t="s">
        <v>1718</v>
      </c>
      <c r="B568" s="6">
        <v>31846002374675</v>
      </c>
      <c r="C568" t="s">
        <v>791</v>
      </c>
      <c r="D568" s="1">
        <v>41022</v>
      </c>
      <c r="E568">
        <v>0</v>
      </c>
      <c r="F568">
        <v>31</v>
      </c>
      <c r="G568">
        <v>31</v>
      </c>
      <c r="H568" s="2">
        <f>G568/4</f>
        <v>7.75</v>
      </c>
      <c r="I568" s="2">
        <f t="shared" si="17"/>
        <v>5.166666666666667</v>
      </c>
    </row>
    <row r="569" spans="1:9" x14ac:dyDescent="0.25">
      <c r="A569" t="s">
        <v>403</v>
      </c>
      <c r="B569" s="6">
        <v>31846002438041</v>
      </c>
      <c r="C569" t="s">
        <v>404</v>
      </c>
      <c r="D569" s="1">
        <v>41393</v>
      </c>
      <c r="E569">
        <v>0</v>
      </c>
      <c r="F569">
        <v>31</v>
      </c>
      <c r="G569">
        <v>31</v>
      </c>
      <c r="H569" s="2">
        <f>G569/3</f>
        <v>10.333333333333334</v>
      </c>
      <c r="I569" s="2">
        <f t="shared" si="17"/>
        <v>5.166666666666667</v>
      </c>
    </row>
    <row r="570" spans="1:9" x14ac:dyDescent="0.25">
      <c r="A570" t="s">
        <v>944</v>
      </c>
      <c r="B570" s="6">
        <v>31846002489028</v>
      </c>
      <c r="C570" t="s">
        <v>947</v>
      </c>
      <c r="D570" s="1">
        <v>41676</v>
      </c>
      <c r="E570">
        <v>0</v>
      </c>
      <c r="F570">
        <v>31</v>
      </c>
      <c r="G570">
        <v>31</v>
      </c>
      <c r="H570" s="2">
        <f t="shared" ref="H570:H580" si="19">G570/2</f>
        <v>15.5</v>
      </c>
      <c r="I570" s="2">
        <f t="shared" si="17"/>
        <v>5.166666666666667</v>
      </c>
    </row>
    <row r="571" spans="1:9" x14ac:dyDescent="0.25">
      <c r="A571" t="s">
        <v>1281</v>
      </c>
      <c r="B571" s="6">
        <v>31846002489770</v>
      </c>
      <c r="C571" t="s">
        <v>1282</v>
      </c>
      <c r="D571" s="1">
        <v>41680</v>
      </c>
      <c r="E571">
        <v>0</v>
      </c>
      <c r="F571">
        <v>31</v>
      </c>
      <c r="G571">
        <v>31</v>
      </c>
      <c r="H571" s="2">
        <f t="shared" si="19"/>
        <v>15.5</v>
      </c>
      <c r="I571" s="2">
        <f t="shared" si="17"/>
        <v>5.166666666666667</v>
      </c>
    </row>
    <row r="572" spans="1:9" x14ac:dyDescent="0.25">
      <c r="A572" t="s">
        <v>389</v>
      </c>
      <c r="B572" s="6">
        <v>31846002492352</v>
      </c>
      <c r="C572" t="s">
        <v>392</v>
      </c>
      <c r="D572" s="1">
        <v>41694</v>
      </c>
      <c r="E572">
        <v>0</v>
      </c>
      <c r="F572">
        <v>31</v>
      </c>
      <c r="G572">
        <v>31</v>
      </c>
      <c r="H572" s="2">
        <f t="shared" si="19"/>
        <v>15.5</v>
      </c>
      <c r="I572" s="2">
        <f t="shared" si="17"/>
        <v>5.166666666666667</v>
      </c>
    </row>
    <row r="573" spans="1:9" x14ac:dyDescent="0.25">
      <c r="A573" t="s">
        <v>386</v>
      </c>
      <c r="B573" s="6">
        <v>31846002492865</v>
      </c>
      <c r="C573" t="s">
        <v>388</v>
      </c>
      <c r="D573" s="1">
        <v>41697</v>
      </c>
      <c r="E573">
        <v>0</v>
      </c>
      <c r="F573">
        <v>31</v>
      </c>
      <c r="G573">
        <v>31</v>
      </c>
      <c r="H573" s="2">
        <f t="shared" si="19"/>
        <v>15.5</v>
      </c>
      <c r="I573" s="2">
        <f t="shared" si="17"/>
        <v>5.166666666666667</v>
      </c>
    </row>
    <row r="574" spans="1:9" x14ac:dyDescent="0.25">
      <c r="A574" t="s">
        <v>267</v>
      </c>
      <c r="B574" s="6">
        <v>31846002563012</v>
      </c>
      <c r="C574" t="s">
        <v>268</v>
      </c>
      <c r="D574" s="1">
        <v>41849</v>
      </c>
      <c r="E574">
        <v>0</v>
      </c>
      <c r="F574">
        <v>31</v>
      </c>
      <c r="G574">
        <v>31</v>
      </c>
      <c r="H574" s="2">
        <f t="shared" si="19"/>
        <v>15.5</v>
      </c>
      <c r="I574" s="2">
        <f t="shared" si="17"/>
        <v>5.166666666666667</v>
      </c>
    </row>
    <row r="575" spans="1:9" x14ac:dyDescent="0.25">
      <c r="A575" t="s">
        <v>1627</v>
      </c>
      <c r="B575" s="6">
        <v>31846002565173</v>
      </c>
      <c r="C575" t="s">
        <v>1628</v>
      </c>
      <c r="D575" s="1">
        <v>41855</v>
      </c>
      <c r="E575">
        <v>0</v>
      </c>
      <c r="F575">
        <v>31</v>
      </c>
      <c r="G575">
        <v>31</v>
      </c>
      <c r="H575" s="2">
        <f t="shared" si="19"/>
        <v>15.5</v>
      </c>
      <c r="I575" s="2">
        <f t="shared" si="17"/>
        <v>5.166666666666667</v>
      </c>
    </row>
    <row r="576" spans="1:9" x14ac:dyDescent="0.25">
      <c r="A576" t="s">
        <v>1608</v>
      </c>
      <c r="B576" s="6">
        <v>31846002576626</v>
      </c>
      <c r="C576" t="s">
        <v>1610</v>
      </c>
      <c r="D576" s="1">
        <v>41904</v>
      </c>
      <c r="E576">
        <v>0</v>
      </c>
      <c r="F576">
        <v>31</v>
      </c>
      <c r="G576">
        <v>31</v>
      </c>
      <c r="H576" s="2">
        <f t="shared" si="19"/>
        <v>15.5</v>
      </c>
      <c r="I576" s="2">
        <f t="shared" si="17"/>
        <v>5.166666666666667</v>
      </c>
    </row>
    <row r="577" spans="1:9" x14ac:dyDescent="0.25">
      <c r="A577" t="s">
        <v>1096</v>
      </c>
      <c r="B577" s="6">
        <v>31846002579653</v>
      </c>
      <c r="C577" t="s">
        <v>1106</v>
      </c>
      <c r="D577" s="1">
        <v>41920</v>
      </c>
      <c r="E577">
        <v>0</v>
      </c>
      <c r="F577">
        <v>31</v>
      </c>
      <c r="G577">
        <v>31</v>
      </c>
      <c r="H577" s="2">
        <f t="shared" si="19"/>
        <v>15.5</v>
      </c>
      <c r="I577" s="2">
        <f t="shared" si="17"/>
        <v>5.166666666666667</v>
      </c>
    </row>
    <row r="578" spans="1:9" x14ac:dyDescent="0.25">
      <c r="A578" t="s">
        <v>129</v>
      </c>
      <c r="B578" s="6">
        <v>31846002586385</v>
      </c>
      <c r="C578" t="s">
        <v>130</v>
      </c>
      <c r="D578" s="1">
        <v>41953</v>
      </c>
      <c r="E578">
        <v>0</v>
      </c>
      <c r="F578">
        <v>31</v>
      </c>
      <c r="G578">
        <v>31</v>
      </c>
      <c r="H578" s="2">
        <f t="shared" si="19"/>
        <v>15.5</v>
      </c>
      <c r="I578" s="2">
        <f t="shared" ref="I578:I641" si="20">F578/6</f>
        <v>5.166666666666667</v>
      </c>
    </row>
    <row r="579" spans="1:9" x14ac:dyDescent="0.25">
      <c r="A579" t="s">
        <v>265</v>
      </c>
      <c r="B579" s="6">
        <v>31846002586906</v>
      </c>
      <c r="C579" t="s">
        <v>266</v>
      </c>
      <c r="D579" s="1">
        <v>41956</v>
      </c>
      <c r="E579">
        <v>0</v>
      </c>
      <c r="F579">
        <v>31</v>
      </c>
      <c r="G579">
        <v>31</v>
      </c>
      <c r="H579" s="2">
        <f t="shared" si="19"/>
        <v>15.5</v>
      </c>
      <c r="I579" s="2">
        <f t="shared" si="20"/>
        <v>5.166666666666667</v>
      </c>
    </row>
    <row r="580" spans="1:9" x14ac:dyDescent="0.25">
      <c r="A580" t="s">
        <v>247</v>
      </c>
      <c r="B580" s="6">
        <v>31846002592680</v>
      </c>
      <c r="C580" t="s">
        <v>248</v>
      </c>
      <c r="D580" s="1">
        <v>41991</v>
      </c>
      <c r="E580">
        <v>0</v>
      </c>
      <c r="F580">
        <v>31</v>
      </c>
      <c r="G580">
        <v>31</v>
      </c>
      <c r="H580" s="2">
        <f t="shared" si="19"/>
        <v>15.5</v>
      </c>
      <c r="I580" s="2">
        <f t="shared" si="20"/>
        <v>5.166666666666667</v>
      </c>
    </row>
    <row r="581" spans="1:9" x14ac:dyDescent="0.25">
      <c r="A581" t="s">
        <v>494</v>
      </c>
      <c r="B581" s="6">
        <v>31846001879138</v>
      </c>
      <c r="C581" t="s">
        <v>495</v>
      </c>
      <c r="D581" s="1">
        <v>38748</v>
      </c>
      <c r="E581">
        <v>59</v>
      </c>
      <c r="F581">
        <v>32</v>
      </c>
      <c r="G581">
        <v>91</v>
      </c>
      <c r="H581" s="2">
        <f>G581/10</f>
        <v>9.1</v>
      </c>
      <c r="I581" s="2">
        <f t="shared" si="20"/>
        <v>5.333333333333333</v>
      </c>
    </row>
    <row r="582" spans="1:9" x14ac:dyDescent="0.25">
      <c r="A582" t="s">
        <v>1306</v>
      </c>
      <c r="B582" s="6">
        <v>31846002024205</v>
      </c>
      <c r="C582" t="s">
        <v>1309</v>
      </c>
      <c r="D582" s="1">
        <v>38884</v>
      </c>
      <c r="E582">
        <v>60</v>
      </c>
      <c r="F582">
        <v>32</v>
      </c>
      <c r="G582">
        <v>92</v>
      </c>
      <c r="H582" s="2">
        <f>G582/10</f>
        <v>9.1999999999999993</v>
      </c>
      <c r="I582" s="2">
        <f t="shared" si="20"/>
        <v>5.333333333333333</v>
      </c>
    </row>
    <row r="583" spans="1:9" x14ac:dyDescent="0.25">
      <c r="A583" t="s">
        <v>1230</v>
      </c>
      <c r="B583" s="6">
        <v>31846001963833</v>
      </c>
      <c r="C583" t="s">
        <v>1231</v>
      </c>
      <c r="D583" s="1">
        <v>38995</v>
      </c>
      <c r="E583">
        <v>53</v>
      </c>
      <c r="F583">
        <v>32</v>
      </c>
      <c r="G583">
        <v>85</v>
      </c>
      <c r="H583" s="2">
        <f>G583/10</f>
        <v>8.5</v>
      </c>
      <c r="I583" s="2">
        <f t="shared" si="20"/>
        <v>5.333333333333333</v>
      </c>
    </row>
    <row r="584" spans="1:9" x14ac:dyDescent="0.25">
      <c r="A584" t="s">
        <v>623</v>
      </c>
      <c r="B584" s="6">
        <v>31846002159357</v>
      </c>
      <c r="C584" t="s">
        <v>627</v>
      </c>
      <c r="D584" s="1">
        <v>39492</v>
      </c>
      <c r="E584">
        <v>25</v>
      </c>
      <c r="F584">
        <v>32</v>
      </c>
      <c r="G584">
        <v>57</v>
      </c>
      <c r="H584" s="2">
        <f>G584/8</f>
        <v>7.125</v>
      </c>
      <c r="I584" s="2">
        <f t="shared" si="20"/>
        <v>5.333333333333333</v>
      </c>
    </row>
    <row r="585" spans="1:9" x14ac:dyDescent="0.25">
      <c r="A585" t="s">
        <v>1629</v>
      </c>
      <c r="B585" s="6">
        <v>31846002320785</v>
      </c>
      <c r="C585" t="s">
        <v>1631</v>
      </c>
      <c r="D585" s="1">
        <v>40325</v>
      </c>
      <c r="E585">
        <v>5</v>
      </c>
      <c r="F585">
        <v>32</v>
      </c>
      <c r="G585">
        <v>37</v>
      </c>
      <c r="H585" s="2">
        <f>G585/6</f>
        <v>6.166666666666667</v>
      </c>
      <c r="I585" s="2">
        <f t="shared" si="20"/>
        <v>5.333333333333333</v>
      </c>
    </row>
    <row r="586" spans="1:9" x14ac:dyDescent="0.25">
      <c r="A586" t="s">
        <v>992</v>
      </c>
      <c r="B586" s="6">
        <v>31846002358959</v>
      </c>
      <c r="C586" t="s">
        <v>994</v>
      </c>
      <c r="D586" s="1">
        <v>40585</v>
      </c>
      <c r="E586">
        <v>0</v>
      </c>
      <c r="F586">
        <v>32</v>
      </c>
      <c r="G586">
        <v>32</v>
      </c>
      <c r="H586" s="2">
        <f>G586/5</f>
        <v>6.4</v>
      </c>
      <c r="I586" s="2">
        <f t="shared" si="20"/>
        <v>5.333333333333333</v>
      </c>
    </row>
    <row r="587" spans="1:9" x14ac:dyDescent="0.25">
      <c r="A587" t="s">
        <v>1122</v>
      </c>
      <c r="B587" s="6">
        <v>31846002364429</v>
      </c>
      <c r="C587" t="s">
        <v>1125</v>
      </c>
      <c r="D587" s="1">
        <v>40963</v>
      </c>
      <c r="E587">
        <v>0</v>
      </c>
      <c r="F587">
        <v>32</v>
      </c>
      <c r="G587">
        <v>32</v>
      </c>
      <c r="H587" s="2">
        <f>G587/4</f>
        <v>8</v>
      </c>
      <c r="I587" s="2">
        <f t="shared" si="20"/>
        <v>5.333333333333333</v>
      </c>
    </row>
    <row r="588" spans="1:9" x14ac:dyDescent="0.25">
      <c r="A588" t="s">
        <v>623</v>
      </c>
      <c r="B588" s="6">
        <v>31846002364619</v>
      </c>
      <c r="C588" t="s">
        <v>633</v>
      </c>
      <c r="D588" s="1">
        <v>40966</v>
      </c>
      <c r="E588">
        <v>0</v>
      </c>
      <c r="F588">
        <v>32</v>
      </c>
      <c r="G588">
        <v>32</v>
      </c>
      <c r="H588" s="2">
        <f>G588/4</f>
        <v>8</v>
      </c>
      <c r="I588" s="2">
        <f t="shared" si="20"/>
        <v>5.333333333333333</v>
      </c>
    </row>
    <row r="589" spans="1:9" x14ac:dyDescent="0.25">
      <c r="A589" t="s">
        <v>1068</v>
      </c>
      <c r="B589" s="6">
        <v>31846002375201</v>
      </c>
      <c r="C589" t="s">
        <v>1083</v>
      </c>
      <c r="D589" s="1">
        <v>41024</v>
      </c>
      <c r="E589">
        <v>0</v>
      </c>
      <c r="F589">
        <v>32</v>
      </c>
      <c r="G589">
        <v>32</v>
      </c>
      <c r="H589" s="2">
        <f>G589/4</f>
        <v>8</v>
      </c>
      <c r="I589" s="2">
        <f t="shared" si="20"/>
        <v>5.333333333333333</v>
      </c>
    </row>
    <row r="590" spans="1:9" x14ac:dyDescent="0.25">
      <c r="A590" t="s">
        <v>1551</v>
      </c>
      <c r="B590" s="6">
        <v>31846002437159</v>
      </c>
      <c r="C590" t="s">
        <v>1553</v>
      </c>
      <c r="D590" s="1">
        <v>41387</v>
      </c>
      <c r="E590">
        <v>0</v>
      </c>
      <c r="F590">
        <v>32</v>
      </c>
      <c r="G590">
        <v>32</v>
      </c>
      <c r="H590" s="2">
        <f>G590/3</f>
        <v>10.666666666666666</v>
      </c>
      <c r="I590" s="2">
        <f t="shared" si="20"/>
        <v>5.333333333333333</v>
      </c>
    </row>
    <row r="591" spans="1:9" x14ac:dyDescent="0.25">
      <c r="A591" t="s">
        <v>1038</v>
      </c>
      <c r="B591" s="6">
        <v>31846002483898</v>
      </c>
      <c r="C591" t="s">
        <v>1042</v>
      </c>
      <c r="D591" s="1">
        <v>41642</v>
      </c>
      <c r="E591">
        <v>0</v>
      </c>
      <c r="F591">
        <v>32</v>
      </c>
      <c r="G591">
        <v>32</v>
      </c>
      <c r="H591" s="2">
        <f t="shared" ref="H591:H596" si="21">G591/2</f>
        <v>16</v>
      </c>
      <c r="I591" s="2">
        <f t="shared" si="20"/>
        <v>5.333333333333333</v>
      </c>
    </row>
    <row r="592" spans="1:9" x14ac:dyDescent="0.25">
      <c r="A592" t="s">
        <v>1407</v>
      </c>
      <c r="B592" s="6">
        <v>31846002484888</v>
      </c>
      <c r="C592" t="s">
        <v>1413</v>
      </c>
      <c r="D592" s="1">
        <v>41646</v>
      </c>
      <c r="E592">
        <v>0</v>
      </c>
      <c r="F592">
        <v>32</v>
      </c>
      <c r="G592">
        <v>32</v>
      </c>
      <c r="H592" s="2">
        <f t="shared" si="21"/>
        <v>16</v>
      </c>
      <c r="I592" s="2">
        <f t="shared" si="20"/>
        <v>5.333333333333333</v>
      </c>
    </row>
    <row r="593" spans="1:9" x14ac:dyDescent="0.25">
      <c r="A593" t="s">
        <v>1153</v>
      </c>
      <c r="B593" s="6">
        <v>31846002547908</v>
      </c>
      <c r="C593" t="s">
        <v>1154</v>
      </c>
      <c r="D593" s="1">
        <v>41780</v>
      </c>
      <c r="E593">
        <v>0</v>
      </c>
      <c r="F593">
        <v>32</v>
      </c>
      <c r="G593">
        <v>32</v>
      </c>
      <c r="H593" s="2">
        <f t="shared" si="21"/>
        <v>16</v>
      </c>
      <c r="I593" s="2">
        <f t="shared" si="20"/>
        <v>5.333333333333333</v>
      </c>
    </row>
    <row r="594" spans="1:9" x14ac:dyDescent="0.25">
      <c r="A594" t="s">
        <v>445</v>
      </c>
      <c r="B594" s="6">
        <v>31846002558434</v>
      </c>
      <c r="C594" t="s">
        <v>459</v>
      </c>
      <c r="D594" s="1">
        <v>41816</v>
      </c>
      <c r="E594">
        <v>0</v>
      </c>
      <c r="F594">
        <v>32</v>
      </c>
      <c r="G594">
        <v>32</v>
      </c>
      <c r="H594" s="2">
        <f t="shared" si="21"/>
        <v>16</v>
      </c>
      <c r="I594" s="2">
        <f t="shared" si="20"/>
        <v>5.333333333333333</v>
      </c>
    </row>
    <row r="595" spans="1:9" x14ac:dyDescent="0.25">
      <c r="A595" t="s">
        <v>941</v>
      </c>
      <c r="B595" s="6">
        <v>31846002559689</v>
      </c>
      <c r="C595" t="s">
        <v>943</v>
      </c>
      <c r="D595" s="1">
        <v>41827</v>
      </c>
      <c r="E595">
        <v>0</v>
      </c>
      <c r="F595">
        <v>32</v>
      </c>
      <c r="G595">
        <v>32</v>
      </c>
      <c r="H595" s="2">
        <f t="shared" si="21"/>
        <v>16</v>
      </c>
      <c r="I595" s="2">
        <f t="shared" si="20"/>
        <v>5.333333333333333</v>
      </c>
    </row>
    <row r="596" spans="1:9" x14ac:dyDescent="0.25">
      <c r="A596" t="s">
        <v>1043</v>
      </c>
      <c r="B596" s="6">
        <v>31846002576063</v>
      </c>
      <c r="C596" t="s">
        <v>1056</v>
      </c>
      <c r="D596" s="1">
        <v>41901</v>
      </c>
      <c r="E596">
        <v>0</v>
      </c>
      <c r="F596">
        <v>32</v>
      </c>
      <c r="G596">
        <v>32</v>
      </c>
      <c r="H596" s="2">
        <f t="shared" si="21"/>
        <v>16</v>
      </c>
      <c r="I596" s="2">
        <f t="shared" si="20"/>
        <v>5.333333333333333</v>
      </c>
    </row>
    <row r="597" spans="1:9" x14ac:dyDescent="0.25">
      <c r="A597" t="s">
        <v>698</v>
      </c>
      <c r="B597" s="6">
        <v>31846002600301</v>
      </c>
      <c r="C597" t="s">
        <v>700</v>
      </c>
      <c r="D597" s="1">
        <v>42054</v>
      </c>
      <c r="E597">
        <v>0</v>
      </c>
      <c r="F597">
        <v>32</v>
      </c>
      <c r="G597">
        <v>32</v>
      </c>
      <c r="I597" s="2">
        <f t="shared" si="20"/>
        <v>5.333333333333333</v>
      </c>
    </row>
    <row r="598" spans="1:9" x14ac:dyDescent="0.25">
      <c r="A598" t="s">
        <v>1492</v>
      </c>
      <c r="B598" s="6">
        <v>31846002321965</v>
      </c>
      <c r="C598" t="s">
        <v>1493</v>
      </c>
      <c r="D598" s="1">
        <v>37679</v>
      </c>
      <c r="E598">
        <v>95</v>
      </c>
      <c r="F598">
        <v>33</v>
      </c>
      <c r="G598">
        <v>128</v>
      </c>
      <c r="H598" s="2">
        <f>G598/13</f>
        <v>9.8461538461538467</v>
      </c>
      <c r="I598" s="2">
        <f t="shared" si="20"/>
        <v>5.5</v>
      </c>
    </row>
    <row r="599" spans="1:9" x14ac:dyDescent="0.25">
      <c r="A599" t="s">
        <v>563</v>
      </c>
      <c r="B599" s="6">
        <v>31846001943454</v>
      </c>
      <c r="C599" t="s">
        <v>564</v>
      </c>
      <c r="D599" s="1">
        <v>38646</v>
      </c>
      <c r="E599">
        <v>89</v>
      </c>
      <c r="F599">
        <v>33</v>
      </c>
      <c r="G599">
        <v>122</v>
      </c>
      <c r="H599" s="2">
        <f>G599/11</f>
        <v>11.090909090909092</v>
      </c>
      <c r="I599" s="2">
        <f t="shared" si="20"/>
        <v>5.5</v>
      </c>
    </row>
    <row r="600" spans="1:9" x14ac:dyDescent="0.25">
      <c r="A600" t="s">
        <v>589</v>
      </c>
      <c r="B600" s="6">
        <v>31846001887552</v>
      </c>
      <c r="C600" t="s">
        <v>590</v>
      </c>
      <c r="D600" s="1">
        <v>38931</v>
      </c>
      <c r="E600">
        <v>59</v>
      </c>
      <c r="F600">
        <v>33</v>
      </c>
      <c r="G600">
        <v>92</v>
      </c>
      <c r="H600" s="2">
        <f>G600/10</f>
        <v>9.1999999999999993</v>
      </c>
      <c r="I600" s="2">
        <f t="shared" si="20"/>
        <v>5.5</v>
      </c>
    </row>
    <row r="601" spans="1:9" x14ac:dyDescent="0.25">
      <c r="A601" t="s">
        <v>1321</v>
      </c>
      <c r="B601" s="6">
        <v>31846001912731</v>
      </c>
      <c r="C601" t="s">
        <v>1322</v>
      </c>
      <c r="D601" s="1">
        <v>39041</v>
      </c>
      <c r="E601">
        <v>71</v>
      </c>
      <c r="F601">
        <v>33</v>
      </c>
      <c r="G601">
        <v>104</v>
      </c>
      <c r="H601" s="2">
        <f>G601/10</f>
        <v>10.4</v>
      </c>
      <c r="I601" s="2">
        <f t="shared" si="20"/>
        <v>5.5</v>
      </c>
    </row>
    <row r="602" spans="1:9" x14ac:dyDescent="0.25">
      <c r="A602" t="s">
        <v>1637</v>
      </c>
      <c r="B602" s="6">
        <v>31846002171253</v>
      </c>
      <c r="C602" t="s">
        <v>1641</v>
      </c>
      <c r="D602" s="1">
        <v>39556</v>
      </c>
      <c r="E602">
        <v>41</v>
      </c>
      <c r="F602">
        <v>33</v>
      </c>
      <c r="G602">
        <v>74</v>
      </c>
      <c r="H602" s="2">
        <f>G602/8</f>
        <v>9.25</v>
      </c>
      <c r="I602" s="2">
        <f t="shared" si="20"/>
        <v>5.5</v>
      </c>
    </row>
    <row r="603" spans="1:9" x14ac:dyDescent="0.25">
      <c r="A603" t="s">
        <v>1198</v>
      </c>
      <c r="B603" s="6">
        <v>31846002249182</v>
      </c>
      <c r="C603" t="s">
        <v>1207</v>
      </c>
      <c r="D603" s="1">
        <v>39778</v>
      </c>
      <c r="E603">
        <v>33</v>
      </c>
      <c r="F603">
        <v>33</v>
      </c>
      <c r="G603">
        <v>66</v>
      </c>
      <c r="H603" s="2">
        <f>G603/8</f>
        <v>8.25</v>
      </c>
      <c r="I603" s="2">
        <f t="shared" si="20"/>
        <v>5.5</v>
      </c>
    </row>
    <row r="604" spans="1:9" x14ac:dyDescent="0.25">
      <c r="A604" t="s">
        <v>1306</v>
      </c>
      <c r="B604" s="6">
        <v>31846002141215</v>
      </c>
      <c r="C604" t="s">
        <v>1310</v>
      </c>
      <c r="D604" s="1">
        <v>39982</v>
      </c>
      <c r="E604">
        <v>24</v>
      </c>
      <c r="F604">
        <v>33</v>
      </c>
      <c r="G604">
        <v>57</v>
      </c>
      <c r="H604" s="2">
        <f>G604/7</f>
        <v>8.1428571428571423</v>
      </c>
      <c r="I604" s="2">
        <f t="shared" si="20"/>
        <v>5.5</v>
      </c>
    </row>
    <row r="605" spans="1:9" x14ac:dyDescent="0.25">
      <c r="A605" t="s">
        <v>1198</v>
      </c>
      <c r="B605" s="6">
        <v>31846002108693</v>
      </c>
      <c r="C605" t="s">
        <v>1203</v>
      </c>
      <c r="D605" s="1">
        <v>40205</v>
      </c>
      <c r="E605">
        <v>14</v>
      </c>
      <c r="F605">
        <v>33</v>
      </c>
      <c r="G605">
        <v>47</v>
      </c>
      <c r="H605" s="2">
        <f>G605/6</f>
        <v>7.833333333333333</v>
      </c>
      <c r="I605" s="2">
        <f t="shared" si="20"/>
        <v>5.5</v>
      </c>
    </row>
    <row r="606" spans="1:9" x14ac:dyDescent="0.25">
      <c r="A606" t="s">
        <v>1306</v>
      </c>
      <c r="B606" s="6">
        <v>31846002326931</v>
      </c>
      <c r="C606" t="s">
        <v>1315</v>
      </c>
      <c r="D606" s="1">
        <v>40351</v>
      </c>
      <c r="E606">
        <v>6</v>
      </c>
      <c r="F606">
        <v>33</v>
      </c>
      <c r="G606">
        <v>39</v>
      </c>
      <c r="H606" s="2">
        <f>G606/6</f>
        <v>6.5</v>
      </c>
      <c r="I606" s="2">
        <f t="shared" si="20"/>
        <v>5.5</v>
      </c>
    </row>
    <row r="607" spans="1:9" x14ac:dyDescent="0.25">
      <c r="A607" t="s">
        <v>193</v>
      </c>
      <c r="B607" s="6">
        <v>31846002124161</v>
      </c>
      <c r="C607" t="s">
        <v>194</v>
      </c>
      <c r="D607" s="1">
        <v>40676</v>
      </c>
      <c r="E607">
        <v>0</v>
      </c>
      <c r="F607">
        <v>33</v>
      </c>
      <c r="G607">
        <v>33</v>
      </c>
      <c r="H607" s="2">
        <f>G607/5</f>
        <v>6.6</v>
      </c>
      <c r="I607" s="2">
        <f t="shared" si="20"/>
        <v>5.5</v>
      </c>
    </row>
    <row r="608" spans="1:9" x14ac:dyDescent="0.25">
      <c r="A608" t="s">
        <v>880</v>
      </c>
      <c r="B608" s="6">
        <v>31846002413697</v>
      </c>
      <c r="C608" t="s">
        <v>890</v>
      </c>
      <c r="D608" s="1">
        <v>40774</v>
      </c>
      <c r="E608">
        <v>0</v>
      </c>
      <c r="F608">
        <v>33</v>
      </c>
      <c r="G608">
        <v>33</v>
      </c>
      <c r="H608" s="2">
        <f>G608/5</f>
        <v>6.6</v>
      </c>
      <c r="I608" s="2">
        <f t="shared" si="20"/>
        <v>5.5</v>
      </c>
    </row>
    <row r="609" spans="1:9" x14ac:dyDescent="0.25">
      <c r="A609" t="s">
        <v>1283</v>
      </c>
      <c r="B609" s="6">
        <v>31846002369147</v>
      </c>
      <c r="C609" t="s">
        <v>1285</v>
      </c>
      <c r="D609" s="1">
        <v>40991</v>
      </c>
      <c r="E609">
        <v>0</v>
      </c>
      <c r="F609">
        <v>33</v>
      </c>
      <c r="G609">
        <v>33</v>
      </c>
      <c r="H609" s="2">
        <f>G609/4</f>
        <v>8.25</v>
      </c>
      <c r="I609" s="2">
        <f t="shared" si="20"/>
        <v>5.5</v>
      </c>
    </row>
    <row r="610" spans="1:9" x14ac:dyDescent="0.25">
      <c r="A610" t="s">
        <v>931</v>
      </c>
      <c r="B610" s="6">
        <v>31846002374162</v>
      </c>
      <c r="C610" t="s">
        <v>932</v>
      </c>
      <c r="D610" s="1">
        <v>41019</v>
      </c>
      <c r="E610">
        <v>0</v>
      </c>
      <c r="F610">
        <v>33</v>
      </c>
      <c r="G610">
        <v>33</v>
      </c>
      <c r="H610" s="2">
        <f>G610/4</f>
        <v>8.25</v>
      </c>
      <c r="I610" s="2">
        <f t="shared" si="20"/>
        <v>5.5</v>
      </c>
    </row>
    <row r="611" spans="1:9" x14ac:dyDescent="0.25">
      <c r="A611" t="s">
        <v>506</v>
      </c>
      <c r="B611" s="6">
        <v>31846002532801</v>
      </c>
      <c r="C611" t="s">
        <v>521</v>
      </c>
      <c r="D611" s="1">
        <v>41495</v>
      </c>
      <c r="E611">
        <v>0</v>
      </c>
      <c r="F611">
        <v>33</v>
      </c>
      <c r="G611">
        <v>33</v>
      </c>
      <c r="H611" s="2">
        <f>G611/3</f>
        <v>11</v>
      </c>
      <c r="I611" s="2">
        <f t="shared" si="20"/>
        <v>5.5</v>
      </c>
    </row>
    <row r="612" spans="1:9" x14ac:dyDescent="0.25">
      <c r="A612" t="s">
        <v>413</v>
      </c>
      <c r="B612" s="6">
        <v>31846002514874</v>
      </c>
      <c r="C612" t="s">
        <v>422</v>
      </c>
      <c r="D612" s="1">
        <v>41598</v>
      </c>
      <c r="E612">
        <v>0</v>
      </c>
      <c r="F612">
        <v>33</v>
      </c>
      <c r="G612">
        <v>33</v>
      </c>
      <c r="H612" s="2">
        <f>G612/3</f>
        <v>11</v>
      </c>
      <c r="I612" s="2">
        <f t="shared" si="20"/>
        <v>5.5</v>
      </c>
    </row>
    <row r="613" spans="1:9" x14ac:dyDescent="0.25">
      <c r="A613" t="s">
        <v>1532</v>
      </c>
      <c r="B613" s="6">
        <v>31846002543881</v>
      </c>
      <c r="C613" t="s">
        <v>1537</v>
      </c>
      <c r="D613" s="1">
        <v>41752</v>
      </c>
      <c r="E613">
        <v>0</v>
      </c>
      <c r="F613">
        <v>33</v>
      </c>
      <c r="G613">
        <v>33</v>
      </c>
      <c r="H613" s="2">
        <f t="shared" ref="H613:H620" si="22">G613/2</f>
        <v>16.5</v>
      </c>
      <c r="I613" s="2">
        <f t="shared" si="20"/>
        <v>5.5</v>
      </c>
    </row>
    <row r="614" spans="1:9" x14ac:dyDescent="0.25">
      <c r="A614" t="s">
        <v>1115</v>
      </c>
      <c r="B614" s="6">
        <v>31846002550357</v>
      </c>
      <c r="C614" t="s">
        <v>1116</v>
      </c>
      <c r="D614" s="1">
        <v>41782</v>
      </c>
      <c r="E614">
        <v>0</v>
      </c>
      <c r="F614">
        <v>33</v>
      </c>
      <c r="G614">
        <v>33</v>
      </c>
      <c r="H614" s="2">
        <f t="shared" si="22"/>
        <v>16.5</v>
      </c>
      <c r="I614" s="2">
        <f t="shared" si="20"/>
        <v>5.5</v>
      </c>
    </row>
    <row r="615" spans="1:9" x14ac:dyDescent="0.25">
      <c r="A615" t="s">
        <v>413</v>
      </c>
      <c r="B615" s="6">
        <v>31846002559861</v>
      </c>
      <c r="C615" t="s">
        <v>424</v>
      </c>
      <c r="D615" s="1">
        <v>41828</v>
      </c>
      <c r="E615">
        <v>0</v>
      </c>
      <c r="F615">
        <v>33</v>
      </c>
      <c r="G615">
        <v>33</v>
      </c>
      <c r="H615" s="2">
        <f t="shared" si="22"/>
        <v>16.5</v>
      </c>
      <c r="I615" s="2">
        <f t="shared" si="20"/>
        <v>5.5</v>
      </c>
    </row>
    <row r="616" spans="1:9" x14ac:dyDescent="0.25">
      <c r="A616" t="s">
        <v>235</v>
      </c>
      <c r="B616" s="6">
        <v>31846002567351</v>
      </c>
      <c r="C616" t="s">
        <v>236</v>
      </c>
      <c r="D616" s="1">
        <v>41864</v>
      </c>
      <c r="E616">
        <v>0</v>
      </c>
      <c r="F616">
        <v>33</v>
      </c>
      <c r="G616">
        <v>33</v>
      </c>
      <c r="H616" s="2">
        <f t="shared" si="22"/>
        <v>16.5</v>
      </c>
      <c r="I616" s="2">
        <f t="shared" si="20"/>
        <v>5.5</v>
      </c>
    </row>
    <row r="617" spans="1:9" x14ac:dyDescent="0.25">
      <c r="A617" t="s">
        <v>563</v>
      </c>
      <c r="B617" s="6">
        <v>31846002572518</v>
      </c>
      <c r="C617" t="s">
        <v>585</v>
      </c>
      <c r="D617" s="1">
        <v>41885</v>
      </c>
      <c r="E617">
        <v>0</v>
      </c>
      <c r="F617">
        <v>33</v>
      </c>
      <c r="G617">
        <v>33</v>
      </c>
      <c r="H617" s="2">
        <f t="shared" si="22"/>
        <v>16.5</v>
      </c>
      <c r="I617" s="2">
        <f t="shared" si="20"/>
        <v>5.5</v>
      </c>
    </row>
    <row r="618" spans="1:9" x14ac:dyDescent="0.25">
      <c r="A618" t="s">
        <v>796</v>
      </c>
      <c r="B618" s="6">
        <v>31846002576618</v>
      </c>
      <c r="C618" t="s">
        <v>802</v>
      </c>
      <c r="D618" s="1">
        <v>41904</v>
      </c>
      <c r="E618">
        <v>0</v>
      </c>
      <c r="F618">
        <v>33</v>
      </c>
      <c r="G618">
        <v>33</v>
      </c>
      <c r="H618" s="2">
        <f t="shared" si="22"/>
        <v>16.5</v>
      </c>
      <c r="I618" s="2">
        <f t="shared" si="20"/>
        <v>5.5</v>
      </c>
    </row>
    <row r="619" spans="1:9" x14ac:dyDescent="0.25">
      <c r="A619" t="s">
        <v>880</v>
      </c>
      <c r="B619" s="6">
        <v>31846002583093</v>
      </c>
      <c r="C619" t="s">
        <v>894</v>
      </c>
      <c r="D619" s="1">
        <v>41936</v>
      </c>
      <c r="E619">
        <v>0</v>
      </c>
      <c r="F619">
        <v>33</v>
      </c>
      <c r="G619">
        <v>33</v>
      </c>
      <c r="H619" s="2">
        <f t="shared" si="22"/>
        <v>16.5</v>
      </c>
      <c r="I619" s="2">
        <f t="shared" si="20"/>
        <v>5.5</v>
      </c>
    </row>
    <row r="620" spans="1:9" x14ac:dyDescent="0.25">
      <c r="A620" t="s">
        <v>875</v>
      </c>
      <c r="B620" s="6">
        <v>31846002591138</v>
      </c>
      <c r="C620" t="s">
        <v>877</v>
      </c>
      <c r="D620" s="1">
        <v>41982</v>
      </c>
      <c r="E620">
        <v>0</v>
      </c>
      <c r="F620">
        <v>33</v>
      </c>
      <c r="G620">
        <v>33</v>
      </c>
      <c r="H620" s="2">
        <f t="shared" si="22"/>
        <v>16.5</v>
      </c>
      <c r="I620" s="2">
        <f t="shared" si="20"/>
        <v>5.5</v>
      </c>
    </row>
    <row r="621" spans="1:9" x14ac:dyDescent="0.25">
      <c r="A621" t="s">
        <v>972</v>
      </c>
      <c r="B621" s="6">
        <v>31846002599032</v>
      </c>
      <c r="C621" t="s">
        <v>973</v>
      </c>
      <c r="D621" s="1">
        <v>42045</v>
      </c>
      <c r="E621">
        <v>0</v>
      </c>
      <c r="F621">
        <v>33</v>
      </c>
      <c r="G621">
        <v>33</v>
      </c>
      <c r="I621" s="2">
        <f t="shared" si="20"/>
        <v>5.5</v>
      </c>
    </row>
    <row r="622" spans="1:9" x14ac:dyDescent="0.25">
      <c r="A622" t="s">
        <v>445</v>
      </c>
      <c r="B622" s="6">
        <v>31846002180577</v>
      </c>
      <c r="C622" t="s">
        <v>449</v>
      </c>
      <c r="D622" s="1">
        <v>37575</v>
      </c>
      <c r="E622">
        <v>89</v>
      </c>
      <c r="F622">
        <v>34</v>
      </c>
      <c r="G622">
        <v>123</v>
      </c>
      <c r="H622" s="2">
        <f>G622/14</f>
        <v>8.7857142857142865</v>
      </c>
      <c r="I622" s="2">
        <f t="shared" si="20"/>
        <v>5.666666666666667</v>
      </c>
    </row>
    <row r="623" spans="1:9" x14ac:dyDescent="0.25">
      <c r="A623" t="s">
        <v>1588</v>
      </c>
      <c r="B623" s="6">
        <v>31846002066768</v>
      </c>
      <c r="C623" t="s">
        <v>1589</v>
      </c>
      <c r="D623" s="1">
        <v>38027</v>
      </c>
      <c r="E623">
        <v>89</v>
      </c>
      <c r="F623">
        <v>34</v>
      </c>
      <c r="G623">
        <v>123</v>
      </c>
      <c r="H623" s="2">
        <f>G623/12</f>
        <v>10.25</v>
      </c>
      <c r="I623" s="2">
        <f t="shared" si="20"/>
        <v>5.666666666666667</v>
      </c>
    </row>
    <row r="624" spans="1:9" x14ac:dyDescent="0.25">
      <c r="A624" t="s">
        <v>99</v>
      </c>
      <c r="B624" s="6">
        <v>31846001871341</v>
      </c>
      <c r="C624" t="s">
        <v>100</v>
      </c>
      <c r="D624" s="1">
        <v>38372</v>
      </c>
      <c r="E624">
        <v>60</v>
      </c>
      <c r="F624">
        <v>34</v>
      </c>
      <c r="G624">
        <v>94</v>
      </c>
      <c r="H624" s="2">
        <f>G624/11</f>
        <v>8.545454545454545</v>
      </c>
      <c r="I624" s="2">
        <f t="shared" si="20"/>
        <v>5.666666666666667</v>
      </c>
    </row>
    <row r="625" spans="1:9" x14ac:dyDescent="0.25">
      <c r="A625" t="s">
        <v>494</v>
      </c>
      <c r="B625" s="6">
        <v>31846002084613</v>
      </c>
      <c r="C625" t="s">
        <v>497</v>
      </c>
      <c r="D625" s="1">
        <v>38376</v>
      </c>
      <c r="E625">
        <v>90</v>
      </c>
      <c r="F625">
        <v>34</v>
      </c>
      <c r="G625">
        <v>124</v>
      </c>
      <c r="H625" s="2">
        <f>G625/11</f>
        <v>11.272727272727273</v>
      </c>
      <c r="I625" s="2">
        <f t="shared" si="20"/>
        <v>5.666666666666667</v>
      </c>
    </row>
    <row r="626" spans="1:9" x14ac:dyDescent="0.25">
      <c r="A626" t="s">
        <v>1321</v>
      </c>
      <c r="B626" s="6">
        <v>31846002205630</v>
      </c>
      <c r="C626" t="s">
        <v>1329</v>
      </c>
      <c r="D626" s="1">
        <v>39226</v>
      </c>
      <c r="E626">
        <v>55</v>
      </c>
      <c r="F626">
        <v>34</v>
      </c>
      <c r="G626">
        <v>89</v>
      </c>
      <c r="H626" s="2">
        <f>G626/9</f>
        <v>9.8888888888888893</v>
      </c>
      <c r="I626" s="2">
        <f t="shared" si="20"/>
        <v>5.666666666666667</v>
      </c>
    </row>
    <row r="627" spans="1:9" x14ac:dyDescent="0.25">
      <c r="A627" t="s">
        <v>808</v>
      </c>
      <c r="B627" s="6">
        <v>31846002151149</v>
      </c>
      <c r="C627" t="s">
        <v>811</v>
      </c>
      <c r="D627" s="1">
        <v>39451</v>
      </c>
      <c r="E627">
        <v>28</v>
      </c>
      <c r="F627">
        <v>34</v>
      </c>
      <c r="G627">
        <v>62</v>
      </c>
      <c r="H627" s="2">
        <f>G627/8</f>
        <v>7.75</v>
      </c>
      <c r="I627" s="2">
        <f t="shared" si="20"/>
        <v>5.666666666666667</v>
      </c>
    </row>
    <row r="628" spans="1:9" x14ac:dyDescent="0.25">
      <c r="A628" t="s">
        <v>1038</v>
      </c>
      <c r="B628" s="6">
        <v>31846002243433</v>
      </c>
      <c r="C628" t="s">
        <v>1040</v>
      </c>
      <c r="D628" s="1">
        <v>39717</v>
      </c>
      <c r="E628">
        <v>37</v>
      </c>
      <c r="F628">
        <v>34</v>
      </c>
      <c r="G628">
        <v>71</v>
      </c>
      <c r="H628" s="2">
        <f>G628/8</f>
        <v>8.875</v>
      </c>
      <c r="I628" s="2">
        <f t="shared" si="20"/>
        <v>5.666666666666667</v>
      </c>
    </row>
    <row r="629" spans="1:9" x14ac:dyDescent="0.25">
      <c r="A629" t="s">
        <v>209</v>
      </c>
      <c r="B629" s="6">
        <v>31846002255924</v>
      </c>
      <c r="C629" t="s">
        <v>210</v>
      </c>
      <c r="D629" s="1">
        <v>39832</v>
      </c>
      <c r="E629">
        <v>18</v>
      </c>
      <c r="F629">
        <v>34</v>
      </c>
      <c r="G629">
        <v>52</v>
      </c>
      <c r="H629" s="2">
        <f>G629/7</f>
        <v>7.4285714285714288</v>
      </c>
      <c r="I629" s="2">
        <f t="shared" si="20"/>
        <v>5.666666666666667</v>
      </c>
    </row>
    <row r="630" spans="1:9" x14ac:dyDescent="0.25">
      <c r="A630" t="s">
        <v>57</v>
      </c>
      <c r="B630" s="6">
        <v>31846002266319</v>
      </c>
      <c r="C630" t="s">
        <v>58</v>
      </c>
      <c r="D630" s="1">
        <v>39891</v>
      </c>
      <c r="E630">
        <v>14</v>
      </c>
      <c r="F630">
        <v>34</v>
      </c>
      <c r="G630">
        <v>48</v>
      </c>
      <c r="H630" s="2">
        <f>G630/7</f>
        <v>6.8571428571428568</v>
      </c>
      <c r="I630" s="2">
        <f t="shared" si="20"/>
        <v>5.666666666666667</v>
      </c>
    </row>
    <row r="631" spans="1:9" x14ac:dyDescent="0.25">
      <c r="A631" t="s">
        <v>761</v>
      </c>
      <c r="B631" s="6">
        <v>31846002299377</v>
      </c>
      <c r="C631" t="s">
        <v>762</v>
      </c>
      <c r="D631" s="1">
        <v>40227</v>
      </c>
      <c r="E631">
        <v>12</v>
      </c>
      <c r="F631">
        <v>34</v>
      </c>
      <c r="G631">
        <v>46</v>
      </c>
      <c r="H631" s="2">
        <f>G631/6</f>
        <v>7.666666666666667</v>
      </c>
      <c r="I631" s="2">
        <f t="shared" si="20"/>
        <v>5.666666666666667</v>
      </c>
    </row>
    <row r="632" spans="1:9" x14ac:dyDescent="0.25">
      <c r="A632" t="s">
        <v>915</v>
      </c>
      <c r="B632" s="6">
        <v>31846002362621</v>
      </c>
      <c r="C632" t="s">
        <v>923</v>
      </c>
      <c r="D632" s="1">
        <v>40952</v>
      </c>
      <c r="E632">
        <v>0</v>
      </c>
      <c r="F632">
        <v>34</v>
      </c>
      <c r="G632">
        <v>34</v>
      </c>
      <c r="H632" s="2">
        <f>G632/4</f>
        <v>8.5</v>
      </c>
      <c r="I632" s="2">
        <f t="shared" si="20"/>
        <v>5.666666666666667</v>
      </c>
    </row>
    <row r="633" spans="1:9" x14ac:dyDescent="0.25">
      <c r="A633" t="s">
        <v>1198</v>
      </c>
      <c r="B633" s="6">
        <v>31846002395456</v>
      </c>
      <c r="C633" t="s">
        <v>1212</v>
      </c>
      <c r="D633" s="1">
        <v>40995</v>
      </c>
      <c r="E633">
        <v>0</v>
      </c>
      <c r="F633">
        <v>34</v>
      </c>
      <c r="G633">
        <v>34</v>
      </c>
      <c r="H633" s="2">
        <f>G633/4</f>
        <v>8.5</v>
      </c>
      <c r="I633" s="2">
        <f t="shared" si="20"/>
        <v>5.666666666666667</v>
      </c>
    </row>
    <row r="634" spans="1:9" x14ac:dyDescent="0.25">
      <c r="A634" t="s">
        <v>906</v>
      </c>
      <c r="B634" s="6">
        <v>31846002444791</v>
      </c>
      <c r="C634" t="s">
        <v>908</v>
      </c>
      <c r="D634" s="1">
        <v>41078</v>
      </c>
      <c r="E634">
        <v>0</v>
      </c>
      <c r="F634">
        <v>34</v>
      </c>
      <c r="G634">
        <v>34</v>
      </c>
      <c r="H634" s="2">
        <f>G634/4</f>
        <v>8.5</v>
      </c>
      <c r="I634" s="2">
        <f t="shared" si="20"/>
        <v>5.666666666666667</v>
      </c>
    </row>
    <row r="635" spans="1:9" x14ac:dyDescent="0.25">
      <c r="A635" t="s">
        <v>529</v>
      </c>
      <c r="B635" s="6">
        <v>31846002451978</v>
      </c>
      <c r="C635" t="s">
        <v>534</v>
      </c>
      <c r="D635" s="1">
        <v>41121</v>
      </c>
      <c r="E635">
        <v>0</v>
      </c>
      <c r="F635">
        <v>34</v>
      </c>
      <c r="G635">
        <v>34</v>
      </c>
      <c r="H635" s="2">
        <f>G635/4</f>
        <v>8.5</v>
      </c>
      <c r="I635" s="2">
        <f t="shared" si="20"/>
        <v>5.666666666666667</v>
      </c>
    </row>
    <row r="636" spans="1:9" x14ac:dyDescent="0.25">
      <c r="A636" t="s">
        <v>1480</v>
      </c>
      <c r="B636" s="6">
        <v>31846002431384</v>
      </c>
      <c r="C636" t="s">
        <v>1481</v>
      </c>
      <c r="D636" s="1">
        <v>41359</v>
      </c>
      <c r="E636">
        <v>0</v>
      </c>
      <c r="F636">
        <v>34</v>
      </c>
      <c r="G636">
        <v>34</v>
      </c>
      <c r="H636" s="2">
        <f>G636/3</f>
        <v>11.333333333333334</v>
      </c>
      <c r="I636" s="2">
        <f t="shared" si="20"/>
        <v>5.666666666666667</v>
      </c>
    </row>
    <row r="637" spans="1:9" x14ac:dyDescent="0.25">
      <c r="A637" t="s">
        <v>1068</v>
      </c>
      <c r="B637" s="6">
        <v>31846002437811</v>
      </c>
      <c r="C637" t="s">
        <v>1085</v>
      </c>
      <c r="D637" s="1">
        <v>41390</v>
      </c>
      <c r="E637">
        <v>0</v>
      </c>
      <c r="F637">
        <v>34</v>
      </c>
      <c r="G637">
        <v>34</v>
      </c>
      <c r="H637" s="2">
        <f>G637/3</f>
        <v>11.333333333333334</v>
      </c>
      <c r="I637" s="2">
        <f t="shared" si="20"/>
        <v>5.666666666666667</v>
      </c>
    </row>
    <row r="638" spans="1:9" x14ac:dyDescent="0.25">
      <c r="A638" t="s">
        <v>647</v>
      </c>
      <c r="B638" s="6">
        <v>31846002513439</v>
      </c>
      <c r="C638" t="s">
        <v>657</v>
      </c>
      <c r="D638" s="1">
        <v>41590</v>
      </c>
      <c r="E638">
        <v>0</v>
      </c>
      <c r="F638">
        <v>34</v>
      </c>
      <c r="G638">
        <v>34</v>
      </c>
      <c r="H638" s="2">
        <f>G638/3</f>
        <v>11.333333333333334</v>
      </c>
      <c r="I638" s="2">
        <f t="shared" si="20"/>
        <v>5.666666666666667</v>
      </c>
    </row>
    <row r="639" spans="1:9" x14ac:dyDescent="0.25">
      <c r="A639" t="s">
        <v>1096</v>
      </c>
      <c r="B639" s="6">
        <v>31846002483617</v>
      </c>
      <c r="C639" t="s">
        <v>1105</v>
      </c>
      <c r="D639" s="1">
        <v>41635</v>
      </c>
      <c r="E639">
        <v>0</v>
      </c>
      <c r="F639">
        <v>34</v>
      </c>
      <c r="G639">
        <v>34</v>
      </c>
      <c r="H639" s="2">
        <f>G639/3</f>
        <v>11.333333333333334</v>
      </c>
      <c r="I639" s="2">
        <f t="shared" si="20"/>
        <v>5.666666666666667</v>
      </c>
    </row>
    <row r="640" spans="1:9" x14ac:dyDescent="0.25">
      <c r="A640" t="s">
        <v>1321</v>
      </c>
      <c r="B640" s="6">
        <v>31846002560745</v>
      </c>
      <c r="C640" t="s">
        <v>1346</v>
      </c>
      <c r="D640" s="1">
        <v>41831</v>
      </c>
      <c r="E640">
        <v>0</v>
      </c>
      <c r="F640">
        <v>34</v>
      </c>
      <c r="G640">
        <v>34</v>
      </c>
      <c r="H640" s="2">
        <f>G640/2</f>
        <v>17</v>
      </c>
      <c r="I640" s="2">
        <f t="shared" si="20"/>
        <v>5.666666666666667</v>
      </c>
    </row>
    <row r="641" spans="1:9" x14ac:dyDescent="0.25">
      <c r="A641" t="s">
        <v>808</v>
      </c>
      <c r="B641" s="6">
        <v>31846002561164</v>
      </c>
      <c r="C641" t="s">
        <v>815</v>
      </c>
      <c r="D641" s="1">
        <v>41835</v>
      </c>
      <c r="E641">
        <v>0</v>
      </c>
      <c r="F641">
        <v>34</v>
      </c>
      <c r="G641">
        <v>34</v>
      </c>
      <c r="H641" s="2">
        <f>G641/2</f>
        <v>17</v>
      </c>
      <c r="I641" s="2">
        <f t="shared" si="20"/>
        <v>5.666666666666667</v>
      </c>
    </row>
    <row r="642" spans="1:9" x14ac:dyDescent="0.25">
      <c r="A642" t="s">
        <v>951</v>
      </c>
      <c r="B642" s="6">
        <v>31846002561537</v>
      </c>
      <c r="C642" t="s">
        <v>955</v>
      </c>
      <c r="D642" s="1">
        <v>41836</v>
      </c>
      <c r="E642">
        <v>0</v>
      </c>
      <c r="F642">
        <v>34</v>
      </c>
      <c r="G642">
        <v>34</v>
      </c>
      <c r="H642" s="2">
        <f>G642/2</f>
        <v>17</v>
      </c>
      <c r="I642" s="2">
        <f t="shared" ref="I642:I705" si="23">F642/6</f>
        <v>5.666666666666667</v>
      </c>
    </row>
    <row r="643" spans="1:9" x14ac:dyDescent="0.25">
      <c r="A643" t="s">
        <v>173</v>
      </c>
      <c r="B643" s="6">
        <v>31846002581188</v>
      </c>
      <c r="C643" t="s">
        <v>174</v>
      </c>
      <c r="D643" s="1">
        <v>41928</v>
      </c>
      <c r="E643">
        <v>0</v>
      </c>
      <c r="F643">
        <v>34</v>
      </c>
      <c r="G643">
        <v>34</v>
      </c>
      <c r="H643" s="2">
        <f>G643/2</f>
        <v>17</v>
      </c>
      <c r="I643" s="2">
        <f t="shared" si="23"/>
        <v>5.666666666666667</v>
      </c>
    </row>
    <row r="644" spans="1:9" x14ac:dyDescent="0.25">
      <c r="A644" t="s">
        <v>1068</v>
      </c>
      <c r="B644" s="6">
        <v>31846001919165</v>
      </c>
      <c r="C644" t="s">
        <v>1071</v>
      </c>
      <c r="D644" s="1">
        <v>37015</v>
      </c>
      <c r="E644">
        <v>117</v>
      </c>
      <c r="F644">
        <v>35</v>
      </c>
      <c r="G644">
        <v>152</v>
      </c>
      <c r="H644" s="2">
        <f>G644/15</f>
        <v>10.133333333333333</v>
      </c>
      <c r="I644" s="2">
        <f t="shared" si="23"/>
        <v>5.833333333333333</v>
      </c>
    </row>
    <row r="645" spans="1:9" x14ac:dyDescent="0.25">
      <c r="A645" t="s">
        <v>1096</v>
      </c>
      <c r="B645" s="6">
        <v>31846002155959</v>
      </c>
      <c r="C645" t="s">
        <v>1100</v>
      </c>
      <c r="D645" s="1">
        <v>37812</v>
      </c>
      <c r="E645">
        <v>102</v>
      </c>
      <c r="F645">
        <v>35</v>
      </c>
      <c r="G645">
        <v>137</v>
      </c>
      <c r="H645" s="2">
        <f>G645/13</f>
        <v>10.538461538461538</v>
      </c>
      <c r="I645" s="2">
        <f t="shared" si="23"/>
        <v>5.833333333333333</v>
      </c>
    </row>
    <row r="646" spans="1:9" x14ac:dyDescent="0.25">
      <c r="A646" t="s">
        <v>1678</v>
      </c>
      <c r="B646" s="6">
        <v>31846001862613</v>
      </c>
      <c r="C646" t="s">
        <v>1681</v>
      </c>
      <c r="D646" s="1">
        <v>38035</v>
      </c>
      <c r="E646">
        <v>72</v>
      </c>
      <c r="F646">
        <v>35</v>
      </c>
      <c r="G646">
        <v>107</v>
      </c>
      <c r="H646" s="2">
        <f>G646/12</f>
        <v>8.9166666666666661</v>
      </c>
      <c r="I646" s="2">
        <f t="shared" si="23"/>
        <v>5.833333333333333</v>
      </c>
    </row>
    <row r="647" spans="1:9" x14ac:dyDescent="0.25">
      <c r="A647" t="s">
        <v>1026</v>
      </c>
      <c r="B647" s="6">
        <v>31846002073913</v>
      </c>
      <c r="C647" t="s">
        <v>1027</v>
      </c>
      <c r="D647" s="1">
        <v>38485</v>
      </c>
      <c r="E647">
        <v>79</v>
      </c>
      <c r="F647">
        <v>35</v>
      </c>
      <c r="G647">
        <v>114</v>
      </c>
      <c r="H647" s="2">
        <f>G647/11</f>
        <v>10.363636363636363</v>
      </c>
      <c r="I647" s="2">
        <f t="shared" si="23"/>
        <v>5.833333333333333</v>
      </c>
    </row>
    <row r="648" spans="1:9" x14ac:dyDescent="0.25">
      <c r="A648" t="s">
        <v>1573</v>
      </c>
      <c r="B648" s="6">
        <v>31846002039187</v>
      </c>
      <c r="C648" t="s">
        <v>1575</v>
      </c>
      <c r="D648" s="1">
        <v>38531</v>
      </c>
      <c r="E648">
        <v>80</v>
      </c>
      <c r="F648">
        <v>35</v>
      </c>
      <c r="G648">
        <v>115</v>
      </c>
      <c r="H648" s="2">
        <f>G648/11</f>
        <v>10.454545454545455</v>
      </c>
      <c r="I648" s="2">
        <f t="shared" si="23"/>
        <v>5.833333333333333</v>
      </c>
    </row>
    <row r="649" spans="1:9" x14ac:dyDescent="0.25">
      <c r="A649" t="s">
        <v>121</v>
      </c>
      <c r="B649" s="6">
        <v>31846002469087</v>
      </c>
      <c r="C649" t="s">
        <v>122</v>
      </c>
      <c r="D649" s="1">
        <v>38863</v>
      </c>
      <c r="E649">
        <v>31</v>
      </c>
      <c r="F649">
        <v>35</v>
      </c>
      <c r="G649">
        <v>66</v>
      </c>
      <c r="H649" s="2">
        <f>G649/10</f>
        <v>6.6</v>
      </c>
      <c r="I649" s="2">
        <f t="shared" si="23"/>
        <v>5.833333333333333</v>
      </c>
    </row>
    <row r="650" spans="1:9" x14ac:dyDescent="0.25">
      <c r="A650" t="s">
        <v>1435</v>
      </c>
      <c r="B650" s="6">
        <v>31846002170198</v>
      </c>
      <c r="C650" t="s">
        <v>1436</v>
      </c>
      <c r="D650" s="1">
        <v>39559</v>
      </c>
      <c r="E650">
        <v>28</v>
      </c>
      <c r="F650">
        <v>35</v>
      </c>
      <c r="G650">
        <v>63</v>
      </c>
      <c r="H650" s="2">
        <f>G650/8</f>
        <v>7.875</v>
      </c>
      <c r="I650" s="2">
        <f t="shared" si="23"/>
        <v>5.833333333333333</v>
      </c>
    </row>
    <row r="651" spans="1:9" x14ac:dyDescent="0.25">
      <c r="A651" t="s">
        <v>1136</v>
      </c>
      <c r="B651" s="6">
        <v>31846002244936</v>
      </c>
      <c r="C651" t="s">
        <v>1137</v>
      </c>
      <c r="D651" s="1">
        <v>39752</v>
      </c>
      <c r="E651">
        <v>33</v>
      </c>
      <c r="F651">
        <v>35</v>
      </c>
      <c r="G651">
        <v>68</v>
      </c>
      <c r="H651" s="2">
        <f>G651/8</f>
        <v>8.5</v>
      </c>
      <c r="I651" s="2">
        <f t="shared" si="23"/>
        <v>5.833333333333333</v>
      </c>
    </row>
    <row r="652" spans="1:9" x14ac:dyDescent="0.25">
      <c r="A652" t="s">
        <v>1637</v>
      </c>
      <c r="B652" s="6">
        <v>31846002263662</v>
      </c>
      <c r="C652" t="s">
        <v>1644</v>
      </c>
      <c r="D652" s="1">
        <v>39874</v>
      </c>
      <c r="E652">
        <v>37</v>
      </c>
      <c r="F652">
        <v>35</v>
      </c>
      <c r="G652">
        <v>72</v>
      </c>
      <c r="H652" s="2">
        <f>G652/7</f>
        <v>10.285714285714286</v>
      </c>
      <c r="I652" s="2">
        <f t="shared" si="23"/>
        <v>5.833333333333333</v>
      </c>
    </row>
    <row r="653" spans="1:9" x14ac:dyDescent="0.25">
      <c r="A653" t="s">
        <v>1637</v>
      </c>
      <c r="B653" s="6">
        <v>31846002059359</v>
      </c>
      <c r="C653" t="s">
        <v>1638</v>
      </c>
      <c r="D653" s="1">
        <v>40085</v>
      </c>
      <c r="E653">
        <v>20</v>
      </c>
      <c r="F653">
        <v>35</v>
      </c>
      <c r="G653">
        <v>55</v>
      </c>
      <c r="H653" s="2">
        <f>G653/7</f>
        <v>7.8571428571428568</v>
      </c>
      <c r="I653" s="2">
        <f t="shared" si="23"/>
        <v>5.833333333333333</v>
      </c>
    </row>
    <row r="654" spans="1:9" x14ac:dyDescent="0.25">
      <c r="A654" t="s">
        <v>179</v>
      </c>
      <c r="B654" s="6">
        <v>31846002112919</v>
      </c>
      <c r="C654" t="s">
        <v>180</v>
      </c>
      <c r="D654" s="1">
        <v>40100</v>
      </c>
      <c r="E654">
        <v>9</v>
      </c>
      <c r="F654">
        <v>35</v>
      </c>
      <c r="G654">
        <v>44</v>
      </c>
      <c r="H654" s="2">
        <f>G654/7</f>
        <v>6.2857142857142856</v>
      </c>
      <c r="I654" s="2">
        <f t="shared" si="23"/>
        <v>5.833333333333333</v>
      </c>
    </row>
    <row r="655" spans="1:9" x14ac:dyDescent="0.25">
      <c r="A655" t="s">
        <v>866</v>
      </c>
      <c r="B655" s="6">
        <v>31846002325487</v>
      </c>
      <c r="C655" t="s">
        <v>870</v>
      </c>
      <c r="D655" s="1">
        <v>40374</v>
      </c>
      <c r="E655">
        <v>6</v>
      </c>
      <c r="F655">
        <v>35</v>
      </c>
      <c r="G655">
        <v>41</v>
      </c>
      <c r="H655" s="2">
        <f>G655/6</f>
        <v>6.833333333333333</v>
      </c>
      <c r="I655" s="2">
        <f t="shared" si="23"/>
        <v>5.833333333333333</v>
      </c>
    </row>
    <row r="656" spans="1:9" x14ac:dyDescent="0.25">
      <c r="A656" t="s">
        <v>1198</v>
      </c>
      <c r="B656" s="6">
        <v>31846002372315</v>
      </c>
      <c r="C656" t="s">
        <v>1211</v>
      </c>
      <c r="D656" s="1">
        <v>41011</v>
      </c>
      <c r="E656">
        <v>0</v>
      </c>
      <c r="F656">
        <v>35</v>
      </c>
      <c r="G656">
        <v>35</v>
      </c>
      <c r="H656" s="2">
        <f>G656/4</f>
        <v>8.75</v>
      </c>
      <c r="I656" s="2">
        <f t="shared" si="23"/>
        <v>5.833333333333333</v>
      </c>
    </row>
    <row r="657" spans="1:9" x14ac:dyDescent="0.25">
      <c r="A657" t="s">
        <v>490</v>
      </c>
      <c r="B657" s="6">
        <v>31846002375441</v>
      </c>
      <c r="C657" t="s">
        <v>493</v>
      </c>
      <c r="D657" s="1">
        <v>41025</v>
      </c>
      <c r="E657">
        <v>0</v>
      </c>
      <c r="F657">
        <v>35</v>
      </c>
      <c r="G657">
        <v>35</v>
      </c>
      <c r="H657" s="2">
        <f>G657/4</f>
        <v>8.75</v>
      </c>
      <c r="I657" s="2">
        <f t="shared" si="23"/>
        <v>5.833333333333333</v>
      </c>
    </row>
    <row r="658" spans="1:9" x14ac:dyDescent="0.25">
      <c r="A658" t="s">
        <v>647</v>
      </c>
      <c r="B658" s="6">
        <v>31846002444650</v>
      </c>
      <c r="C658" t="s">
        <v>655</v>
      </c>
      <c r="D658" s="1">
        <v>41075</v>
      </c>
      <c r="E658">
        <v>0</v>
      </c>
      <c r="F658">
        <v>35</v>
      </c>
      <c r="G658">
        <v>35</v>
      </c>
      <c r="H658" s="2">
        <f>G658/4</f>
        <v>8.75</v>
      </c>
      <c r="I658" s="2">
        <f t="shared" si="23"/>
        <v>5.833333333333333</v>
      </c>
    </row>
    <row r="659" spans="1:9" x14ac:dyDescent="0.25">
      <c r="A659" t="s">
        <v>548</v>
      </c>
      <c r="B659" s="6">
        <v>31846002483195</v>
      </c>
      <c r="C659" t="s">
        <v>551</v>
      </c>
      <c r="D659" s="1">
        <v>41103</v>
      </c>
      <c r="E659">
        <v>0</v>
      </c>
      <c r="F659">
        <v>35</v>
      </c>
      <c r="G659">
        <v>35</v>
      </c>
      <c r="H659" s="2">
        <f>G659/4</f>
        <v>8.75</v>
      </c>
      <c r="I659" s="2">
        <f t="shared" si="23"/>
        <v>5.833333333333333</v>
      </c>
    </row>
    <row r="660" spans="1:9" x14ac:dyDescent="0.25">
      <c r="A660" t="s">
        <v>201</v>
      </c>
      <c r="B660" s="6">
        <v>31846002469574</v>
      </c>
      <c r="C660" t="s">
        <v>202</v>
      </c>
      <c r="D660" s="1">
        <v>41233</v>
      </c>
      <c r="E660">
        <v>0</v>
      </c>
      <c r="F660">
        <v>35</v>
      </c>
      <c r="G660">
        <v>35</v>
      </c>
      <c r="H660" s="2">
        <f>G660/4</f>
        <v>8.75</v>
      </c>
      <c r="I660" s="2">
        <f t="shared" si="23"/>
        <v>5.833333333333333</v>
      </c>
    </row>
    <row r="661" spans="1:9" x14ac:dyDescent="0.25">
      <c r="A661" t="s">
        <v>380</v>
      </c>
      <c r="B661" s="6">
        <v>31846002530904</v>
      </c>
      <c r="C661" t="s">
        <v>381</v>
      </c>
      <c r="D661" s="1">
        <v>41458</v>
      </c>
      <c r="E661">
        <v>0</v>
      </c>
      <c r="F661">
        <v>35</v>
      </c>
      <c r="G661">
        <v>35</v>
      </c>
      <c r="H661" s="2">
        <f>G661/3</f>
        <v>11.666666666666666</v>
      </c>
      <c r="I661" s="2">
        <f t="shared" si="23"/>
        <v>5.833333333333333</v>
      </c>
    </row>
    <row r="662" spans="1:9" x14ac:dyDescent="0.25">
      <c r="A662" t="s">
        <v>445</v>
      </c>
      <c r="B662" s="6">
        <v>31846002532249</v>
      </c>
      <c r="C662" t="s">
        <v>458</v>
      </c>
      <c r="D662" s="1">
        <v>41466</v>
      </c>
      <c r="E662">
        <v>0</v>
      </c>
      <c r="F662">
        <v>35</v>
      </c>
      <c r="G662">
        <v>35</v>
      </c>
      <c r="H662" s="2">
        <f>G662/3</f>
        <v>11.666666666666666</v>
      </c>
      <c r="I662" s="2">
        <f t="shared" si="23"/>
        <v>5.833333333333333</v>
      </c>
    </row>
    <row r="663" spans="1:9" x14ac:dyDescent="0.25">
      <c r="A663" t="s">
        <v>1169</v>
      </c>
      <c r="B663" s="6">
        <v>31846002538956</v>
      </c>
      <c r="C663" t="s">
        <v>1172</v>
      </c>
      <c r="D663" s="1">
        <v>41506</v>
      </c>
      <c r="E663">
        <v>0</v>
      </c>
      <c r="F663">
        <v>35</v>
      </c>
      <c r="G663">
        <v>35</v>
      </c>
      <c r="H663" s="2">
        <f>G663/3</f>
        <v>11.666666666666666</v>
      </c>
      <c r="I663" s="2">
        <f t="shared" si="23"/>
        <v>5.833333333333333</v>
      </c>
    </row>
    <row r="664" spans="1:9" x14ac:dyDescent="0.25">
      <c r="A664" t="s">
        <v>775</v>
      </c>
      <c r="B664" s="6">
        <v>31846002512910</v>
      </c>
      <c r="C664" t="s">
        <v>778</v>
      </c>
      <c r="D664" s="1">
        <v>41586</v>
      </c>
      <c r="E664">
        <v>0</v>
      </c>
      <c r="F664">
        <v>35</v>
      </c>
      <c r="G664">
        <v>35</v>
      </c>
      <c r="H664" s="2">
        <f>G664/3</f>
        <v>11.666666666666666</v>
      </c>
      <c r="I664" s="2">
        <f t="shared" si="23"/>
        <v>5.833333333333333</v>
      </c>
    </row>
    <row r="665" spans="1:9" x14ac:dyDescent="0.25">
      <c r="A665" t="s">
        <v>464</v>
      </c>
      <c r="B665" s="6">
        <v>31846002543899</v>
      </c>
      <c r="C665" t="s">
        <v>470</v>
      </c>
      <c r="D665" s="1">
        <v>41752</v>
      </c>
      <c r="E665">
        <v>0</v>
      </c>
      <c r="F665">
        <v>35</v>
      </c>
      <c r="G665">
        <v>35</v>
      </c>
      <c r="H665" s="2">
        <f>G665/2</f>
        <v>17.5</v>
      </c>
      <c r="I665" s="2">
        <f t="shared" si="23"/>
        <v>5.833333333333333</v>
      </c>
    </row>
    <row r="666" spans="1:9" x14ac:dyDescent="0.25">
      <c r="A666" t="s">
        <v>589</v>
      </c>
      <c r="B666" s="6">
        <v>31846002550308</v>
      </c>
      <c r="C666" t="s">
        <v>595</v>
      </c>
      <c r="D666" s="1">
        <v>41780</v>
      </c>
      <c r="E666">
        <v>0</v>
      </c>
      <c r="F666">
        <v>35</v>
      </c>
      <c r="G666">
        <v>35</v>
      </c>
      <c r="H666" s="2">
        <f>G666/2</f>
        <v>17.5</v>
      </c>
      <c r="I666" s="2">
        <f t="shared" si="23"/>
        <v>5.833333333333333</v>
      </c>
    </row>
    <row r="667" spans="1:9" x14ac:dyDescent="0.25">
      <c r="A667" t="s">
        <v>645</v>
      </c>
      <c r="B667" s="6">
        <v>31846002564515</v>
      </c>
      <c r="C667" t="s">
        <v>646</v>
      </c>
      <c r="D667" s="1">
        <v>41852</v>
      </c>
      <c r="E667">
        <v>0</v>
      </c>
      <c r="F667">
        <v>35</v>
      </c>
      <c r="G667">
        <v>35</v>
      </c>
      <c r="H667" s="2">
        <f>G667/2</f>
        <v>17.5</v>
      </c>
      <c r="I667" s="2">
        <f t="shared" si="23"/>
        <v>5.833333333333333</v>
      </c>
    </row>
    <row r="668" spans="1:9" x14ac:dyDescent="0.25">
      <c r="A668" t="s">
        <v>1450</v>
      </c>
      <c r="B668" s="6">
        <v>31846002567963</v>
      </c>
      <c r="C668" t="s">
        <v>1454</v>
      </c>
      <c r="D668" s="1">
        <v>41870</v>
      </c>
      <c r="E668">
        <v>0</v>
      </c>
      <c r="F668">
        <v>35</v>
      </c>
      <c r="G668">
        <v>35</v>
      </c>
      <c r="H668" s="2">
        <f>G668/2</f>
        <v>17.5</v>
      </c>
      <c r="I668" s="2">
        <f t="shared" si="23"/>
        <v>5.833333333333333</v>
      </c>
    </row>
    <row r="669" spans="1:9" x14ac:dyDescent="0.25">
      <c r="A669" t="s">
        <v>1694</v>
      </c>
      <c r="B669" s="6">
        <v>31846002579174</v>
      </c>
      <c r="C669" t="s">
        <v>1695</v>
      </c>
      <c r="D669" s="1">
        <v>41929</v>
      </c>
      <c r="E669">
        <v>0</v>
      </c>
      <c r="F669">
        <v>35</v>
      </c>
      <c r="G669">
        <v>35</v>
      </c>
      <c r="H669" s="2">
        <f>G669/2</f>
        <v>17.5</v>
      </c>
      <c r="I669" s="2">
        <f t="shared" si="23"/>
        <v>5.833333333333333</v>
      </c>
    </row>
    <row r="670" spans="1:9" x14ac:dyDescent="0.25">
      <c r="A670" t="s">
        <v>1169</v>
      </c>
      <c r="B670" s="6">
        <v>31846002603859</v>
      </c>
      <c r="C670" t="s">
        <v>1174</v>
      </c>
      <c r="D670" s="1">
        <v>42080</v>
      </c>
      <c r="E670">
        <v>0</v>
      </c>
      <c r="F670">
        <v>35</v>
      </c>
      <c r="G670">
        <v>35</v>
      </c>
      <c r="I670" s="2">
        <f t="shared" si="23"/>
        <v>5.833333333333333</v>
      </c>
    </row>
    <row r="671" spans="1:9" x14ac:dyDescent="0.25">
      <c r="A671" t="s">
        <v>171</v>
      </c>
      <c r="B671" s="6">
        <v>31846001883288</v>
      </c>
      <c r="C671" t="s">
        <v>172</v>
      </c>
      <c r="D671" s="1">
        <v>37679</v>
      </c>
      <c r="E671">
        <v>59</v>
      </c>
      <c r="F671">
        <v>36</v>
      </c>
      <c r="G671">
        <v>95</v>
      </c>
      <c r="H671" s="2">
        <f>G671/13</f>
        <v>7.3076923076923075</v>
      </c>
      <c r="I671" s="2">
        <f t="shared" si="23"/>
        <v>6</v>
      </c>
    </row>
    <row r="672" spans="1:9" x14ac:dyDescent="0.25">
      <c r="A672" t="s">
        <v>1028</v>
      </c>
      <c r="B672" s="6">
        <v>31846001758548</v>
      </c>
      <c r="C672" t="s">
        <v>1030</v>
      </c>
      <c r="D672" s="1">
        <v>37679</v>
      </c>
      <c r="E672">
        <v>105</v>
      </c>
      <c r="F672">
        <v>36</v>
      </c>
      <c r="G672">
        <v>141</v>
      </c>
      <c r="H672" s="2">
        <f>G672/13</f>
        <v>10.846153846153847</v>
      </c>
      <c r="I672" s="2">
        <f t="shared" si="23"/>
        <v>6</v>
      </c>
    </row>
    <row r="673" spans="1:9" x14ac:dyDescent="0.25">
      <c r="A673" t="s">
        <v>217</v>
      </c>
      <c r="B673" s="6">
        <v>31846002020252</v>
      </c>
      <c r="C673" t="s">
        <v>218</v>
      </c>
      <c r="D673" s="1">
        <v>38863</v>
      </c>
      <c r="E673">
        <v>67</v>
      </c>
      <c r="F673">
        <v>36</v>
      </c>
      <c r="G673">
        <v>103</v>
      </c>
      <c r="H673" s="2">
        <f>G673/10</f>
        <v>10.3</v>
      </c>
      <c r="I673" s="2">
        <f t="shared" si="23"/>
        <v>6</v>
      </c>
    </row>
    <row r="674" spans="1:9" x14ac:dyDescent="0.25">
      <c r="A674" t="s">
        <v>677</v>
      </c>
      <c r="B674" s="6">
        <v>31846002023694</v>
      </c>
      <c r="C674" t="s">
        <v>678</v>
      </c>
      <c r="D674" s="1">
        <v>38883</v>
      </c>
      <c r="E674">
        <v>61</v>
      </c>
      <c r="F674">
        <v>36</v>
      </c>
      <c r="G674">
        <v>97</v>
      </c>
      <c r="H674" s="2">
        <f>G674/10</f>
        <v>9.6999999999999993</v>
      </c>
      <c r="I674" s="2">
        <f t="shared" si="23"/>
        <v>6</v>
      </c>
    </row>
    <row r="675" spans="1:9" x14ac:dyDescent="0.25">
      <c r="A675" t="s">
        <v>243</v>
      </c>
      <c r="B675" s="6">
        <v>31846002228061</v>
      </c>
      <c r="C675" t="s">
        <v>244</v>
      </c>
      <c r="D675" s="1">
        <v>39422</v>
      </c>
      <c r="E675">
        <v>35</v>
      </c>
      <c r="F675">
        <v>36</v>
      </c>
      <c r="G675">
        <v>71</v>
      </c>
      <c r="H675" s="2">
        <f>G675/9</f>
        <v>7.8888888888888893</v>
      </c>
      <c r="I675" s="2">
        <f t="shared" si="23"/>
        <v>6</v>
      </c>
    </row>
    <row r="676" spans="1:9" x14ac:dyDescent="0.25">
      <c r="A676" t="s">
        <v>808</v>
      </c>
      <c r="B676" s="6">
        <v>31846002053998</v>
      </c>
      <c r="C676" t="s">
        <v>809</v>
      </c>
      <c r="D676" s="1">
        <v>40064</v>
      </c>
      <c r="E676">
        <v>18</v>
      </c>
      <c r="F676">
        <v>36</v>
      </c>
      <c r="G676">
        <v>54</v>
      </c>
      <c r="H676" s="2">
        <f>G676/7</f>
        <v>7.7142857142857144</v>
      </c>
      <c r="I676" s="2">
        <f t="shared" si="23"/>
        <v>6</v>
      </c>
    </row>
    <row r="677" spans="1:9" x14ac:dyDescent="0.25">
      <c r="A677" t="s">
        <v>233</v>
      </c>
      <c r="B677" s="6">
        <v>31846002092590</v>
      </c>
      <c r="C677" t="s">
        <v>234</v>
      </c>
      <c r="D677" s="1">
        <v>40114</v>
      </c>
      <c r="E677">
        <v>11</v>
      </c>
      <c r="F677">
        <v>36</v>
      </c>
      <c r="G677">
        <v>47</v>
      </c>
      <c r="H677" s="2">
        <f>G677/7</f>
        <v>6.7142857142857144</v>
      </c>
      <c r="I677" s="2">
        <f t="shared" si="23"/>
        <v>6</v>
      </c>
    </row>
    <row r="678" spans="1:9" x14ac:dyDescent="0.25">
      <c r="A678" t="s">
        <v>1036</v>
      </c>
      <c r="B678" s="6">
        <v>31846002330792</v>
      </c>
      <c r="C678" t="s">
        <v>1037</v>
      </c>
      <c r="D678" s="1">
        <v>40402</v>
      </c>
      <c r="E678">
        <v>4</v>
      </c>
      <c r="F678">
        <v>36</v>
      </c>
      <c r="G678">
        <v>40</v>
      </c>
      <c r="H678" s="2">
        <f>G678/6</f>
        <v>6.666666666666667</v>
      </c>
      <c r="I678" s="2">
        <f t="shared" si="23"/>
        <v>6</v>
      </c>
    </row>
    <row r="679" spans="1:9" x14ac:dyDescent="0.25">
      <c r="A679" t="s">
        <v>1598</v>
      </c>
      <c r="B679" s="6">
        <v>31846002332517</v>
      </c>
      <c r="C679" t="s">
        <v>1599</v>
      </c>
      <c r="D679" s="1">
        <v>40408</v>
      </c>
      <c r="E679">
        <v>2</v>
      </c>
      <c r="F679">
        <v>36</v>
      </c>
      <c r="G679">
        <v>38</v>
      </c>
      <c r="H679" s="2">
        <f>G679/6</f>
        <v>6.333333333333333</v>
      </c>
      <c r="I679" s="2">
        <f t="shared" si="23"/>
        <v>6</v>
      </c>
    </row>
    <row r="680" spans="1:9" x14ac:dyDescent="0.25">
      <c r="A680" t="s">
        <v>1660</v>
      </c>
      <c r="B680" s="6">
        <v>31846002411485</v>
      </c>
      <c r="C680" t="s">
        <v>1661</v>
      </c>
      <c r="D680" s="1">
        <v>40766</v>
      </c>
      <c r="E680">
        <v>0</v>
      </c>
      <c r="F680">
        <v>36</v>
      </c>
      <c r="G680">
        <v>36</v>
      </c>
      <c r="H680" s="2">
        <f>G680/5</f>
        <v>7.2</v>
      </c>
      <c r="I680" s="2">
        <f t="shared" si="23"/>
        <v>6</v>
      </c>
    </row>
    <row r="681" spans="1:9" x14ac:dyDescent="0.25">
      <c r="A681" t="s">
        <v>1195</v>
      </c>
      <c r="B681" s="6">
        <v>31846002417698</v>
      </c>
      <c r="C681" t="s">
        <v>1197</v>
      </c>
      <c r="D681" s="1">
        <v>40795</v>
      </c>
      <c r="E681">
        <v>0</v>
      </c>
      <c r="F681">
        <v>36</v>
      </c>
      <c r="G681">
        <v>36</v>
      </c>
      <c r="H681" s="2">
        <f>G681/5</f>
        <v>7.2</v>
      </c>
      <c r="I681" s="2">
        <f t="shared" si="23"/>
        <v>6</v>
      </c>
    </row>
    <row r="682" spans="1:9" x14ac:dyDescent="0.25">
      <c r="A682" t="s">
        <v>1122</v>
      </c>
      <c r="B682" s="6">
        <v>31846002385291</v>
      </c>
      <c r="C682" t="s">
        <v>1127</v>
      </c>
      <c r="D682" s="1">
        <v>40835</v>
      </c>
      <c r="E682">
        <v>0</v>
      </c>
      <c r="F682">
        <v>36</v>
      </c>
      <c r="G682">
        <v>36</v>
      </c>
      <c r="H682" s="2">
        <f>G682/5</f>
        <v>7.2</v>
      </c>
      <c r="I682" s="2">
        <f t="shared" si="23"/>
        <v>6</v>
      </c>
    </row>
    <row r="683" spans="1:9" x14ac:dyDescent="0.25">
      <c r="A683" t="s">
        <v>1371</v>
      </c>
      <c r="B683" s="6">
        <v>31846002450194</v>
      </c>
      <c r="C683" t="s">
        <v>1383</v>
      </c>
      <c r="D683" s="1">
        <v>41109</v>
      </c>
      <c r="E683">
        <v>0</v>
      </c>
      <c r="F683">
        <v>36</v>
      </c>
      <c r="G683">
        <v>36</v>
      </c>
      <c r="H683" s="2">
        <f>G683/4</f>
        <v>9</v>
      </c>
      <c r="I683" s="2">
        <f t="shared" si="23"/>
        <v>6</v>
      </c>
    </row>
    <row r="684" spans="1:9" x14ac:dyDescent="0.25">
      <c r="A684" t="s">
        <v>291</v>
      </c>
      <c r="B684" s="6">
        <v>31846002437647</v>
      </c>
      <c r="C684" t="s">
        <v>292</v>
      </c>
      <c r="D684" s="1">
        <v>41390</v>
      </c>
      <c r="E684">
        <v>0</v>
      </c>
      <c r="F684">
        <v>36</v>
      </c>
      <c r="G684">
        <v>36</v>
      </c>
      <c r="H684" s="2">
        <f>G684/3</f>
        <v>12</v>
      </c>
      <c r="I684" s="2">
        <f t="shared" si="23"/>
        <v>6</v>
      </c>
    </row>
    <row r="685" spans="1:9" x14ac:dyDescent="0.25">
      <c r="A685" t="s">
        <v>389</v>
      </c>
      <c r="B685" s="6">
        <v>31846002491248</v>
      </c>
      <c r="C685" t="s">
        <v>391</v>
      </c>
      <c r="D685" s="1">
        <v>41689</v>
      </c>
      <c r="E685">
        <v>0</v>
      </c>
      <c r="F685">
        <v>36</v>
      </c>
      <c r="G685">
        <v>36</v>
      </c>
      <c r="H685" s="2">
        <f>G685/2</f>
        <v>18</v>
      </c>
      <c r="I685" s="2">
        <f t="shared" si="23"/>
        <v>6</v>
      </c>
    </row>
    <row r="686" spans="1:9" x14ac:dyDescent="0.25">
      <c r="A686" t="s">
        <v>736</v>
      </c>
      <c r="B686" s="6">
        <v>31846002492873</v>
      </c>
      <c r="C686" t="s">
        <v>748</v>
      </c>
      <c r="D686" s="1">
        <v>41697</v>
      </c>
      <c r="E686">
        <v>0</v>
      </c>
      <c r="F686">
        <v>36</v>
      </c>
      <c r="G686">
        <v>36</v>
      </c>
      <c r="H686" s="2">
        <f>G686/2</f>
        <v>18</v>
      </c>
      <c r="I686" s="2">
        <f t="shared" si="23"/>
        <v>6</v>
      </c>
    </row>
    <row r="687" spans="1:9" x14ac:dyDescent="0.25">
      <c r="A687" t="s">
        <v>380</v>
      </c>
      <c r="B687" s="6">
        <v>31846002540226</v>
      </c>
      <c r="C687" t="s">
        <v>382</v>
      </c>
      <c r="D687" s="1">
        <v>41733</v>
      </c>
      <c r="E687">
        <v>0</v>
      </c>
      <c r="F687">
        <v>36</v>
      </c>
      <c r="G687">
        <v>36</v>
      </c>
      <c r="H687" s="2">
        <f>G687/2</f>
        <v>18</v>
      </c>
      <c r="I687" s="2">
        <f t="shared" si="23"/>
        <v>6</v>
      </c>
    </row>
    <row r="688" spans="1:9" x14ac:dyDescent="0.25">
      <c r="A688" t="s">
        <v>1298</v>
      </c>
      <c r="B688" s="6">
        <v>31846002560737</v>
      </c>
      <c r="C688" t="s">
        <v>1299</v>
      </c>
      <c r="D688" s="1">
        <v>41831</v>
      </c>
      <c r="E688">
        <v>0</v>
      </c>
      <c r="F688">
        <v>36</v>
      </c>
      <c r="G688">
        <v>36</v>
      </c>
      <c r="H688" s="2">
        <f>G688/2</f>
        <v>18</v>
      </c>
      <c r="I688" s="2">
        <f t="shared" si="23"/>
        <v>6</v>
      </c>
    </row>
    <row r="689" spans="1:9" x14ac:dyDescent="0.25">
      <c r="A689" t="s">
        <v>1181</v>
      </c>
      <c r="B689" s="6">
        <v>31846002580628</v>
      </c>
      <c r="C689" t="s">
        <v>1185</v>
      </c>
      <c r="D689" s="1">
        <v>41922</v>
      </c>
      <c r="E689">
        <v>0</v>
      </c>
      <c r="F689">
        <v>36</v>
      </c>
      <c r="G689">
        <v>36</v>
      </c>
      <c r="H689" s="2">
        <f>G689/2</f>
        <v>18</v>
      </c>
      <c r="I689" s="2">
        <f t="shared" si="23"/>
        <v>6</v>
      </c>
    </row>
    <row r="690" spans="1:9" x14ac:dyDescent="0.25">
      <c r="A690" t="s">
        <v>931</v>
      </c>
      <c r="B690" s="6">
        <v>31846002598612</v>
      </c>
      <c r="C690" t="s">
        <v>934</v>
      </c>
      <c r="D690" s="1">
        <v>42041</v>
      </c>
      <c r="E690">
        <v>0</v>
      </c>
      <c r="F690">
        <v>36</v>
      </c>
      <c r="G690">
        <v>36</v>
      </c>
      <c r="I690" s="2">
        <f t="shared" si="23"/>
        <v>6</v>
      </c>
    </row>
    <row r="691" spans="1:9" x14ac:dyDescent="0.25">
      <c r="A691" t="s">
        <v>944</v>
      </c>
      <c r="B691" s="6">
        <v>31846002205820</v>
      </c>
      <c r="C691" t="s">
        <v>945</v>
      </c>
      <c r="D691" s="1">
        <v>38190</v>
      </c>
      <c r="E691">
        <v>99</v>
      </c>
      <c r="F691">
        <v>37</v>
      </c>
      <c r="G691">
        <v>136</v>
      </c>
      <c r="H691" s="2">
        <f>G691/12</f>
        <v>11.333333333333334</v>
      </c>
      <c r="I691" s="2">
        <f t="shared" si="23"/>
        <v>6.166666666666667</v>
      </c>
    </row>
    <row r="692" spans="1:9" x14ac:dyDescent="0.25">
      <c r="A692" t="s">
        <v>1155</v>
      </c>
      <c r="B692" s="6">
        <v>31846001813467</v>
      </c>
      <c r="C692" t="s">
        <v>1156</v>
      </c>
      <c r="D692" s="1">
        <v>38203</v>
      </c>
      <c r="E692">
        <v>82</v>
      </c>
      <c r="F692">
        <v>37</v>
      </c>
      <c r="G692">
        <v>119</v>
      </c>
      <c r="H692" s="2">
        <f>G692/12</f>
        <v>9.9166666666666661</v>
      </c>
      <c r="I692" s="2">
        <f t="shared" si="23"/>
        <v>6.166666666666667</v>
      </c>
    </row>
    <row r="693" spans="1:9" x14ac:dyDescent="0.25">
      <c r="A693" t="s">
        <v>537</v>
      </c>
      <c r="B693" s="6">
        <v>31846002333044</v>
      </c>
      <c r="C693" t="s">
        <v>538</v>
      </c>
      <c r="D693" s="1">
        <v>38630</v>
      </c>
      <c r="E693">
        <v>65</v>
      </c>
      <c r="F693">
        <v>37</v>
      </c>
      <c r="G693">
        <v>102</v>
      </c>
      <c r="H693" s="2">
        <f>G693/11</f>
        <v>9.2727272727272734</v>
      </c>
      <c r="I693" s="2">
        <f t="shared" si="23"/>
        <v>6.166666666666667</v>
      </c>
    </row>
    <row r="694" spans="1:9" x14ac:dyDescent="0.25">
      <c r="A694" t="s">
        <v>698</v>
      </c>
      <c r="B694" s="6">
        <v>31846001942514</v>
      </c>
      <c r="C694" t="s">
        <v>699</v>
      </c>
      <c r="D694" s="1">
        <v>38645</v>
      </c>
      <c r="E694">
        <v>73</v>
      </c>
      <c r="F694">
        <v>37</v>
      </c>
      <c r="G694">
        <v>110</v>
      </c>
      <c r="H694" s="2">
        <f>G694/11</f>
        <v>10</v>
      </c>
      <c r="I694" s="2">
        <f t="shared" si="23"/>
        <v>6.166666666666667</v>
      </c>
    </row>
    <row r="695" spans="1:9" x14ac:dyDescent="0.25">
      <c r="A695" t="s">
        <v>506</v>
      </c>
      <c r="B695" s="6">
        <v>31846001949154</v>
      </c>
      <c r="C695" t="s">
        <v>508</v>
      </c>
      <c r="D695" s="1">
        <v>38687</v>
      </c>
      <c r="E695">
        <v>73</v>
      </c>
      <c r="F695">
        <v>37</v>
      </c>
      <c r="G695">
        <v>110</v>
      </c>
      <c r="H695" s="2">
        <f>G695/11</f>
        <v>10</v>
      </c>
      <c r="I695" s="2">
        <f t="shared" si="23"/>
        <v>6.166666666666667</v>
      </c>
    </row>
    <row r="696" spans="1:9" x14ac:dyDescent="0.25">
      <c r="A696" t="s">
        <v>307</v>
      </c>
      <c r="B696" s="6">
        <v>31846001959260</v>
      </c>
      <c r="C696" t="s">
        <v>308</v>
      </c>
      <c r="D696" s="1">
        <v>38859</v>
      </c>
      <c r="E696">
        <v>54</v>
      </c>
      <c r="F696">
        <v>37</v>
      </c>
      <c r="G696">
        <v>91</v>
      </c>
      <c r="H696" s="2">
        <f>G696/10</f>
        <v>9.1</v>
      </c>
      <c r="I696" s="2">
        <f t="shared" si="23"/>
        <v>6.166666666666667</v>
      </c>
    </row>
    <row r="697" spans="1:9" x14ac:dyDescent="0.25">
      <c r="A697" t="s">
        <v>65</v>
      </c>
      <c r="B697" s="6">
        <v>31846001927127</v>
      </c>
      <c r="C697" t="s">
        <v>66</v>
      </c>
      <c r="D697" s="1">
        <v>39129</v>
      </c>
      <c r="E697">
        <v>26</v>
      </c>
      <c r="F697">
        <v>37</v>
      </c>
      <c r="G697">
        <v>63</v>
      </c>
      <c r="H697" s="2">
        <f>G697/9</f>
        <v>7</v>
      </c>
      <c r="I697" s="2">
        <f t="shared" si="23"/>
        <v>6.166666666666667</v>
      </c>
    </row>
    <row r="698" spans="1:9" x14ac:dyDescent="0.25">
      <c r="A698" t="s">
        <v>911</v>
      </c>
      <c r="B698" s="6">
        <v>31846002033552</v>
      </c>
      <c r="C698" t="s">
        <v>912</v>
      </c>
      <c r="D698" s="1">
        <v>39276</v>
      </c>
      <c r="E698">
        <v>51</v>
      </c>
      <c r="F698">
        <v>37</v>
      </c>
      <c r="G698">
        <v>88</v>
      </c>
      <c r="H698" s="2">
        <f>G698/9</f>
        <v>9.7777777777777786</v>
      </c>
      <c r="I698" s="2">
        <f t="shared" si="23"/>
        <v>6.166666666666667</v>
      </c>
    </row>
    <row r="699" spans="1:9" x14ac:dyDescent="0.25">
      <c r="A699" t="s">
        <v>1217</v>
      </c>
      <c r="B699" s="6">
        <v>31846002164985</v>
      </c>
      <c r="C699" t="s">
        <v>1218</v>
      </c>
      <c r="D699" s="1">
        <v>39524</v>
      </c>
      <c r="E699">
        <v>20</v>
      </c>
      <c r="F699">
        <v>37</v>
      </c>
      <c r="G699">
        <v>57</v>
      </c>
      <c r="H699" s="2">
        <f>G699/8</f>
        <v>7.125</v>
      </c>
      <c r="I699" s="2">
        <f t="shared" si="23"/>
        <v>6.166666666666667</v>
      </c>
    </row>
    <row r="700" spans="1:9" x14ac:dyDescent="0.25">
      <c r="A700" t="s">
        <v>1562</v>
      </c>
      <c r="B700" s="6">
        <v>31846002144151</v>
      </c>
      <c r="C700" t="s">
        <v>1563</v>
      </c>
      <c r="D700" s="1">
        <v>40010</v>
      </c>
      <c r="E700">
        <v>24</v>
      </c>
      <c r="F700">
        <v>37</v>
      </c>
      <c r="G700">
        <v>61</v>
      </c>
      <c r="H700" s="2">
        <f>G700/7</f>
        <v>8.7142857142857135</v>
      </c>
      <c r="I700" s="2">
        <f t="shared" si="23"/>
        <v>6.166666666666667</v>
      </c>
    </row>
    <row r="701" spans="1:9" x14ac:dyDescent="0.25">
      <c r="A701" t="s">
        <v>1198</v>
      </c>
      <c r="B701" s="6">
        <v>31846002059896</v>
      </c>
      <c r="C701" t="s">
        <v>1200</v>
      </c>
      <c r="D701" s="1">
        <v>40087</v>
      </c>
      <c r="E701">
        <v>18</v>
      </c>
      <c r="F701">
        <v>37</v>
      </c>
      <c r="G701">
        <v>55</v>
      </c>
      <c r="H701" s="2">
        <f>G701/7</f>
        <v>7.8571428571428568</v>
      </c>
      <c r="I701" s="2">
        <f t="shared" si="23"/>
        <v>6.166666666666667</v>
      </c>
    </row>
    <row r="702" spans="1:9" x14ac:dyDescent="0.25">
      <c r="A702" t="s">
        <v>157</v>
      </c>
      <c r="B702" s="6">
        <v>31846002093903</v>
      </c>
      <c r="C702" t="s">
        <v>158</v>
      </c>
      <c r="D702" s="1">
        <v>40119</v>
      </c>
      <c r="E702">
        <v>15</v>
      </c>
      <c r="F702">
        <v>37</v>
      </c>
      <c r="G702">
        <v>52</v>
      </c>
      <c r="H702" s="2">
        <f>G702/7</f>
        <v>7.4285714285714288</v>
      </c>
      <c r="I702" s="2">
        <f t="shared" si="23"/>
        <v>6.166666666666667</v>
      </c>
    </row>
    <row r="703" spans="1:9" x14ac:dyDescent="0.25">
      <c r="A703" t="s">
        <v>754</v>
      </c>
      <c r="B703" s="6">
        <v>31846002304490</v>
      </c>
      <c r="C703" t="s">
        <v>758</v>
      </c>
      <c r="D703" s="1">
        <v>40252</v>
      </c>
      <c r="E703">
        <v>14</v>
      </c>
      <c r="F703">
        <v>37</v>
      </c>
      <c r="G703">
        <v>51</v>
      </c>
      <c r="H703" s="2">
        <f t="shared" ref="H703:H709" si="24">G703/6</f>
        <v>8.5</v>
      </c>
      <c r="I703" s="2">
        <f t="shared" si="23"/>
        <v>6.166666666666667</v>
      </c>
    </row>
    <row r="704" spans="1:9" x14ac:dyDescent="0.25">
      <c r="A704" t="s">
        <v>1637</v>
      </c>
      <c r="B704" s="6">
        <v>31846002313558</v>
      </c>
      <c r="C704" t="s">
        <v>1647</v>
      </c>
      <c r="D704" s="1">
        <v>40290</v>
      </c>
      <c r="E704">
        <v>9</v>
      </c>
      <c r="F704">
        <v>37</v>
      </c>
      <c r="G704">
        <v>46</v>
      </c>
      <c r="H704" s="2">
        <f t="shared" si="24"/>
        <v>7.666666666666667</v>
      </c>
      <c r="I704" s="2">
        <f t="shared" si="23"/>
        <v>6.166666666666667</v>
      </c>
    </row>
    <row r="705" spans="1:9" x14ac:dyDescent="0.25">
      <c r="A705" t="s">
        <v>666</v>
      </c>
      <c r="B705" s="6">
        <v>31846002314705</v>
      </c>
      <c r="C705" t="s">
        <v>667</v>
      </c>
      <c r="D705" s="1">
        <v>40297</v>
      </c>
      <c r="E705">
        <v>8</v>
      </c>
      <c r="F705">
        <v>37</v>
      </c>
      <c r="G705">
        <v>45</v>
      </c>
      <c r="H705" s="2">
        <f t="shared" si="24"/>
        <v>7.5</v>
      </c>
      <c r="I705" s="2">
        <f t="shared" si="23"/>
        <v>6.166666666666667</v>
      </c>
    </row>
    <row r="706" spans="1:9" x14ac:dyDescent="0.25">
      <c r="A706" t="s">
        <v>1583</v>
      </c>
      <c r="B706" s="6">
        <v>31846002324290</v>
      </c>
      <c r="C706" t="s">
        <v>1584</v>
      </c>
      <c r="D706" s="1">
        <v>40350</v>
      </c>
      <c r="E706">
        <v>5</v>
      </c>
      <c r="F706">
        <v>37</v>
      </c>
      <c r="G706">
        <v>42</v>
      </c>
      <c r="H706" s="2">
        <f t="shared" si="24"/>
        <v>7</v>
      </c>
      <c r="I706" s="2">
        <f t="shared" ref="I706:I769" si="25">F706/6</f>
        <v>6.166666666666667</v>
      </c>
    </row>
    <row r="707" spans="1:9" x14ac:dyDescent="0.25">
      <c r="A707" t="s">
        <v>1238</v>
      </c>
      <c r="B707" s="6">
        <v>31846002328226</v>
      </c>
      <c r="C707" t="s">
        <v>1242</v>
      </c>
      <c r="D707" s="1">
        <v>40378</v>
      </c>
      <c r="E707">
        <v>5</v>
      </c>
      <c r="F707">
        <v>37</v>
      </c>
      <c r="G707">
        <v>42</v>
      </c>
      <c r="H707" s="2">
        <f t="shared" si="24"/>
        <v>7</v>
      </c>
      <c r="I707" s="2">
        <f t="shared" si="25"/>
        <v>6.166666666666667</v>
      </c>
    </row>
    <row r="708" spans="1:9" x14ac:dyDescent="0.25">
      <c r="A708" t="s">
        <v>529</v>
      </c>
      <c r="B708" s="6">
        <v>31846002328242</v>
      </c>
      <c r="C708" t="s">
        <v>533</v>
      </c>
      <c r="D708" s="1">
        <v>40378</v>
      </c>
      <c r="E708">
        <v>4</v>
      </c>
      <c r="F708">
        <v>37</v>
      </c>
      <c r="G708">
        <v>41</v>
      </c>
      <c r="H708" s="2">
        <f t="shared" si="24"/>
        <v>6.833333333333333</v>
      </c>
      <c r="I708" s="2">
        <f t="shared" si="25"/>
        <v>6.166666666666667</v>
      </c>
    </row>
    <row r="709" spans="1:9" x14ac:dyDescent="0.25">
      <c r="A709" t="s">
        <v>1155</v>
      </c>
      <c r="B709" s="6">
        <v>31846002339264</v>
      </c>
      <c r="C709" t="s">
        <v>1157</v>
      </c>
      <c r="D709" s="1">
        <v>40486</v>
      </c>
      <c r="E709">
        <v>0</v>
      </c>
      <c r="F709">
        <v>37</v>
      </c>
      <c r="G709">
        <v>37</v>
      </c>
      <c r="H709" s="2">
        <f t="shared" si="24"/>
        <v>6.166666666666667</v>
      </c>
      <c r="I709" s="2">
        <f t="shared" si="25"/>
        <v>6.166666666666667</v>
      </c>
    </row>
    <row r="710" spans="1:9" x14ac:dyDescent="0.25">
      <c r="A710" t="s">
        <v>808</v>
      </c>
      <c r="B710" s="6">
        <v>31846002414570</v>
      </c>
      <c r="C710" t="s">
        <v>814</v>
      </c>
      <c r="D710" s="1">
        <v>40779</v>
      </c>
      <c r="E710">
        <v>0</v>
      </c>
      <c r="F710">
        <v>37</v>
      </c>
      <c r="G710">
        <v>37</v>
      </c>
      <c r="H710" s="2">
        <f>G710/5</f>
        <v>7.4</v>
      </c>
      <c r="I710" s="2">
        <f t="shared" si="25"/>
        <v>6.166666666666667</v>
      </c>
    </row>
    <row r="711" spans="1:9" x14ac:dyDescent="0.25">
      <c r="A711" t="s">
        <v>1249</v>
      </c>
      <c r="B711" s="6">
        <v>31846002441086</v>
      </c>
      <c r="C711" t="s">
        <v>1254</v>
      </c>
      <c r="D711" s="1">
        <v>41058</v>
      </c>
      <c r="E711">
        <v>0</v>
      </c>
      <c r="F711">
        <v>37</v>
      </c>
      <c r="G711">
        <v>37</v>
      </c>
      <c r="H711" s="2">
        <f>G711/4</f>
        <v>9.25</v>
      </c>
      <c r="I711" s="2">
        <f t="shared" si="25"/>
        <v>6.166666666666667</v>
      </c>
    </row>
    <row r="712" spans="1:9" x14ac:dyDescent="0.25">
      <c r="A712" t="s">
        <v>931</v>
      </c>
      <c r="B712" s="6">
        <v>31846002451143</v>
      </c>
      <c r="C712" t="s">
        <v>933</v>
      </c>
      <c r="D712" s="1">
        <v>41115</v>
      </c>
      <c r="E712">
        <v>0</v>
      </c>
      <c r="F712">
        <v>37</v>
      </c>
      <c r="G712">
        <v>37</v>
      </c>
      <c r="H712" s="2">
        <f>G712/4</f>
        <v>9.25</v>
      </c>
      <c r="I712" s="2">
        <f t="shared" si="25"/>
        <v>6.166666666666667</v>
      </c>
    </row>
    <row r="713" spans="1:9" x14ac:dyDescent="0.25">
      <c r="A713" t="s">
        <v>464</v>
      </c>
      <c r="B713" s="6">
        <v>31846002466190</v>
      </c>
      <c r="C713" t="s">
        <v>469</v>
      </c>
      <c r="D713" s="1">
        <v>41214</v>
      </c>
      <c r="E713">
        <v>0</v>
      </c>
      <c r="F713">
        <v>37</v>
      </c>
      <c r="G713">
        <v>37</v>
      </c>
      <c r="H713" s="2">
        <f>G713/4</f>
        <v>9.25</v>
      </c>
      <c r="I713" s="2">
        <f t="shared" si="25"/>
        <v>6.166666666666667</v>
      </c>
    </row>
    <row r="714" spans="1:9" x14ac:dyDescent="0.25">
      <c r="A714" t="s">
        <v>159</v>
      </c>
      <c r="B714" s="6">
        <v>31846002055209</v>
      </c>
      <c r="C714" t="s">
        <v>160</v>
      </c>
      <c r="D714" s="1">
        <v>41291</v>
      </c>
      <c r="E714">
        <v>0</v>
      </c>
      <c r="F714">
        <v>37</v>
      </c>
      <c r="G714">
        <v>37</v>
      </c>
      <c r="H714" s="2">
        <f>G714/3</f>
        <v>12.333333333333334</v>
      </c>
      <c r="I714" s="2">
        <f t="shared" si="25"/>
        <v>6.166666666666667</v>
      </c>
    </row>
    <row r="715" spans="1:9" x14ac:dyDescent="0.25">
      <c r="A715" t="s">
        <v>1573</v>
      </c>
      <c r="B715" s="6">
        <v>31846002424843</v>
      </c>
      <c r="C715" t="s">
        <v>1579</v>
      </c>
      <c r="D715" s="1">
        <v>41326</v>
      </c>
      <c r="E715">
        <v>0</v>
      </c>
      <c r="F715">
        <v>37</v>
      </c>
      <c r="G715">
        <v>37</v>
      </c>
      <c r="H715" s="2">
        <f>G715/3</f>
        <v>12.333333333333334</v>
      </c>
      <c r="I715" s="2">
        <f t="shared" si="25"/>
        <v>6.166666666666667</v>
      </c>
    </row>
    <row r="716" spans="1:9" x14ac:dyDescent="0.25">
      <c r="A716" t="s">
        <v>768</v>
      </c>
      <c r="B716" s="6">
        <v>31846002512167</v>
      </c>
      <c r="C716" t="s">
        <v>773</v>
      </c>
      <c r="D716" s="1">
        <v>41582</v>
      </c>
      <c r="E716">
        <v>0</v>
      </c>
      <c r="F716">
        <v>37</v>
      </c>
      <c r="G716">
        <v>37</v>
      </c>
      <c r="H716" s="2">
        <f>G716/3</f>
        <v>12.333333333333334</v>
      </c>
      <c r="I716" s="2">
        <f t="shared" si="25"/>
        <v>6.166666666666667</v>
      </c>
    </row>
    <row r="717" spans="1:9" x14ac:dyDescent="0.25">
      <c r="A717" t="s">
        <v>736</v>
      </c>
      <c r="B717" s="6">
        <v>31846002516044</v>
      </c>
      <c r="C717" t="s">
        <v>749</v>
      </c>
      <c r="D717" s="1">
        <v>41603</v>
      </c>
      <c r="E717">
        <v>0</v>
      </c>
      <c r="F717">
        <v>37</v>
      </c>
      <c r="G717">
        <v>37</v>
      </c>
      <c r="H717" s="2">
        <f>G717/3</f>
        <v>12.333333333333334</v>
      </c>
      <c r="I717" s="2">
        <f t="shared" si="25"/>
        <v>6.166666666666667</v>
      </c>
    </row>
    <row r="718" spans="1:9" x14ac:dyDescent="0.25">
      <c r="A718" t="s">
        <v>937</v>
      </c>
      <c r="B718" s="6">
        <v>31846002543931</v>
      </c>
      <c r="C718" t="s">
        <v>938</v>
      </c>
      <c r="D718" s="1">
        <v>41752</v>
      </c>
      <c r="E718">
        <v>0</v>
      </c>
      <c r="F718">
        <v>37</v>
      </c>
      <c r="G718">
        <v>37</v>
      </c>
      <c r="H718" s="2">
        <f>G718/2</f>
        <v>18.5</v>
      </c>
      <c r="I718" s="2">
        <f t="shared" si="25"/>
        <v>6.166666666666667</v>
      </c>
    </row>
    <row r="719" spans="1:9" x14ac:dyDescent="0.25">
      <c r="A719" t="s">
        <v>1427</v>
      </c>
      <c r="B719" s="6">
        <v>31846002550670</v>
      </c>
      <c r="C719" t="s">
        <v>1434</v>
      </c>
      <c r="D719" s="1">
        <v>41780</v>
      </c>
      <c r="E719">
        <v>0</v>
      </c>
      <c r="F719">
        <v>37</v>
      </c>
      <c r="G719">
        <v>37</v>
      </c>
      <c r="H719" s="2">
        <f>G719/2</f>
        <v>18.5</v>
      </c>
      <c r="I719" s="2">
        <f t="shared" si="25"/>
        <v>6.166666666666667</v>
      </c>
    </row>
    <row r="720" spans="1:9" x14ac:dyDescent="0.25">
      <c r="A720" t="s">
        <v>1264</v>
      </c>
      <c r="B720" s="6">
        <v>31846002559879</v>
      </c>
      <c r="C720" t="s">
        <v>1267</v>
      </c>
      <c r="D720" s="1">
        <v>41828</v>
      </c>
      <c r="E720">
        <v>0</v>
      </c>
      <c r="F720">
        <v>37</v>
      </c>
      <c r="G720">
        <v>37</v>
      </c>
      <c r="H720" s="2">
        <f>G720/2</f>
        <v>18.5</v>
      </c>
      <c r="I720" s="2">
        <f t="shared" si="25"/>
        <v>6.166666666666667</v>
      </c>
    </row>
    <row r="721" spans="1:9" x14ac:dyDescent="0.25">
      <c r="A721" t="s">
        <v>1107</v>
      </c>
      <c r="B721" s="6">
        <v>31846002561172</v>
      </c>
      <c r="C721" t="s">
        <v>1108</v>
      </c>
      <c r="D721" s="1">
        <v>41835</v>
      </c>
      <c r="E721">
        <v>0</v>
      </c>
      <c r="F721">
        <v>37</v>
      </c>
      <c r="G721">
        <v>37</v>
      </c>
      <c r="H721" s="2">
        <f>G721/2</f>
        <v>18.5</v>
      </c>
      <c r="I721" s="2">
        <f t="shared" si="25"/>
        <v>6.166666666666667</v>
      </c>
    </row>
    <row r="722" spans="1:9" x14ac:dyDescent="0.25">
      <c r="A722" t="s">
        <v>1461</v>
      </c>
      <c r="B722" s="6">
        <v>31846002580651</v>
      </c>
      <c r="C722" t="s">
        <v>1476</v>
      </c>
      <c r="D722" s="1">
        <v>41922</v>
      </c>
      <c r="E722">
        <v>0</v>
      </c>
      <c r="F722">
        <v>37</v>
      </c>
      <c r="G722">
        <v>37</v>
      </c>
      <c r="H722" s="2">
        <f>G722/2</f>
        <v>18.5</v>
      </c>
      <c r="I722" s="2">
        <f t="shared" si="25"/>
        <v>6.166666666666667</v>
      </c>
    </row>
    <row r="723" spans="1:9" x14ac:dyDescent="0.25">
      <c r="A723" t="s">
        <v>849</v>
      </c>
      <c r="B723" s="6">
        <v>31846002213048</v>
      </c>
      <c r="C723" t="s">
        <v>851</v>
      </c>
      <c r="D723" s="1">
        <v>38629</v>
      </c>
      <c r="E723">
        <v>94</v>
      </c>
      <c r="F723">
        <v>38</v>
      </c>
      <c r="G723">
        <v>132</v>
      </c>
      <c r="H723" s="2">
        <f>G723/11</f>
        <v>12</v>
      </c>
      <c r="I723" s="2">
        <f t="shared" si="25"/>
        <v>6.333333333333333</v>
      </c>
    </row>
    <row r="724" spans="1:9" x14ac:dyDescent="0.25">
      <c r="A724" t="s">
        <v>1178</v>
      </c>
      <c r="B724" s="6">
        <v>31846001945087</v>
      </c>
      <c r="C724" t="s">
        <v>1179</v>
      </c>
      <c r="D724" s="1">
        <v>38658</v>
      </c>
      <c r="E724">
        <v>68</v>
      </c>
      <c r="F724">
        <v>38</v>
      </c>
      <c r="G724">
        <v>106</v>
      </c>
      <c r="H724" s="2">
        <f>G724/11</f>
        <v>9.6363636363636367</v>
      </c>
      <c r="I724" s="2">
        <f t="shared" si="25"/>
        <v>6.333333333333333</v>
      </c>
    </row>
    <row r="725" spans="1:9" x14ac:dyDescent="0.25">
      <c r="A725" t="s">
        <v>734</v>
      </c>
      <c r="B725" s="6">
        <v>31846001958361</v>
      </c>
      <c r="C725" t="s">
        <v>735</v>
      </c>
      <c r="D725" s="1">
        <v>38799</v>
      </c>
      <c r="E725">
        <v>52</v>
      </c>
      <c r="F725">
        <v>38</v>
      </c>
      <c r="G725">
        <v>90</v>
      </c>
      <c r="H725" s="2">
        <f>G725/10</f>
        <v>9</v>
      </c>
      <c r="I725" s="2">
        <f t="shared" si="25"/>
        <v>6.333333333333333</v>
      </c>
    </row>
    <row r="726" spans="1:9" x14ac:dyDescent="0.25">
      <c r="A726" t="s">
        <v>529</v>
      </c>
      <c r="B726" s="6">
        <v>31846002043411</v>
      </c>
      <c r="C726" t="s">
        <v>530</v>
      </c>
      <c r="D726" s="1">
        <v>38939</v>
      </c>
      <c r="E726">
        <v>57</v>
      </c>
      <c r="F726">
        <v>38</v>
      </c>
      <c r="G726">
        <v>95</v>
      </c>
      <c r="H726" s="2">
        <f>G726/10</f>
        <v>9.5</v>
      </c>
      <c r="I726" s="2">
        <f t="shared" si="25"/>
        <v>6.333333333333333</v>
      </c>
    </row>
    <row r="727" spans="1:9" x14ac:dyDescent="0.25">
      <c r="A727" t="s">
        <v>1371</v>
      </c>
      <c r="B727" s="6">
        <v>31846002201597</v>
      </c>
      <c r="C727" t="s">
        <v>1378</v>
      </c>
      <c r="D727" s="1">
        <v>39206</v>
      </c>
      <c r="E727">
        <v>49</v>
      </c>
      <c r="F727">
        <v>38</v>
      </c>
      <c r="G727">
        <v>87</v>
      </c>
      <c r="H727" s="2">
        <f>G727/9</f>
        <v>9.6666666666666661</v>
      </c>
      <c r="I727" s="2">
        <f t="shared" si="25"/>
        <v>6.333333333333333</v>
      </c>
    </row>
    <row r="728" spans="1:9" x14ac:dyDescent="0.25">
      <c r="A728" t="s">
        <v>1038</v>
      </c>
      <c r="B728" s="6">
        <v>31846002218088</v>
      </c>
      <c r="C728" t="s">
        <v>1039</v>
      </c>
      <c r="D728" s="1">
        <v>39364</v>
      </c>
      <c r="E728">
        <v>52</v>
      </c>
      <c r="F728">
        <v>38</v>
      </c>
      <c r="G728">
        <v>90</v>
      </c>
      <c r="H728" s="2">
        <f>G728/9</f>
        <v>10</v>
      </c>
      <c r="I728" s="2">
        <f t="shared" si="25"/>
        <v>6.333333333333333</v>
      </c>
    </row>
    <row r="729" spans="1:9" x14ac:dyDescent="0.25">
      <c r="A729" t="s">
        <v>1520</v>
      </c>
      <c r="B729" s="6">
        <v>31846002238540</v>
      </c>
      <c r="C729" t="s">
        <v>1523</v>
      </c>
      <c r="D729" s="1">
        <v>39736</v>
      </c>
      <c r="E729">
        <v>35</v>
      </c>
      <c r="F729">
        <v>38</v>
      </c>
      <c r="G729">
        <v>73</v>
      </c>
      <c r="H729" s="2">
        <f>G729/8</f>
        <v>9.125</v>
      </c>
      <c r="I729" s="2">
        <f t="shared" si="25"/>
        <v>6.333333333333333</v>
      </c>
    </row>
    <row r="730" spans="1:9" x14ac:dyDescent="0.25">
      <c r="A730" t="s">
        <v>677</v>
      </c>
      <c r="B730" s="6">
        <v>31846002144524</v>
      </c>
      <c r="C730" t="s">
        <v>681</v>
      </c>
      <c r="D730" s="1">
        <v>39974</v>
      </c>
      <c r="E730">
        <v>21</v>
      </c>
      <c r="F730">
        <v>38</v>
      </c>
      <c r="G730">
        <v>59</v>
      </c>
      <c r="H730" s="2">
        <f>G730/7</f>
        <v>8.4285714285714288</v>
      </c>
      <c r="I730" s="2">
        <f t="shared" si="25"/>
        <v>6.333333333333333</v>
      </c>
    </row>
    <row r="731" spans="1:9" x14ac:dyDescent="0.25">
      <c r="A731" t="s">
        <v>736</v>
      </c>
      <c r="B731" s="6">
        <v>31846002148822</v>
      </c>
      <c r="C731" t="s">
        <v>740</v>
      </c>
      <c r="D731" s="1">
        <v>40035</v>
      </c>
      <c r="E731">
        <v>19</v>
      </c>
      <c r="F731">
        <v>38</v>
      </c>
      <c r="G731">
        <v>57</v>
      </c>
      <c r="H731" s="2">
        <f>G731/7</f>
        <v>8.1428571428571423</v>
      </c>
      <c r="I731" s="2">
        <f t="shared" si="25"/>
        <v>6.333333333333333</v>
      </c>
    </row>
    <row r="732" spans="1:9" x14ac:dyDescent="0.25">
      <c r="A732" t="s">
        <v>880</v>
      </c>
      <c r="B732" s="6">
        <v>31846002311826</v>
      </c>
      <c r="C732" t="s">
        <v>886</v>
      </c>
      <c r="D732" s="1">
        <v>40284</v>
      </c>
      <c r="E732">
        <v>11</v>
      </c>
      <c r="F732">
        <v>38</v>
      </c>
      <c r="G732">
        <v>49</v>
      </c>
      <c r="H732" s="2">
        <f>G732/6</f>
        <v>8.1666666666666661</v>
      </c>
      <c r="I732" s="2">
        <f t="shared" si="25"/>
        <v>6.333333333333333</v>
      </c>
    </row>
    <row r="733" spans="1:9" x14ac:dyDescent="0.25">
      <c r="A733" t="s">
        <v>712</v>
      </c>
      <c r="B733" s="6">
        <v>31846002355070</v>
      </c>
      <c r="C733" t="s">
        <v>713</v>
      </c>
      <c r="D733" s="1">
        <v>40564</v>
      </c>
      <c r="E733">
        <v>0</v>
      </c>
      <c r="F733">
        <v>38</v>
      </c>
      <c r="G733">
        <v>38</v>
      </c>
      <c r="H733" s="2">
        <f>G733/5</f>
        <v>7.6</v>
      </c>
      <c r="I733" s="2">
        <f t="shared" si="25"/>
        <v>6.333333333333333</v>
      </c>
    </row>
    <row r="734" spans="1:9" x14ac:dyDescent="0.25">
      <c r="A734" t="s">
        <v>669</v>
      </c>
      <c r="B734" s="6">
        <v>31846002412392</v>
      </c>
      <c r="C734" t="s">
        <v>676</v>
      </c>
      <c r="D734" s="1">
        <v>40771</v>
      </c>
      <c r="E734">
        <v>0</v>
      </c>
      <c r="F734">
        <v>38</v>
      </c>
      <c r="G734">
        <v>38</v>
      </c>
      <c r="H734" s="2">
        <f>G734/5</f>
        <v>7.6</v>
      </c>
      <c r="I734" s="2">
        <f t="shared" si="25"/>
        <v>6.333333333333333</v>
      </c>
    </row>
    <row r="735" spans="1:9" x14ac:dyDescent="0.25">
      <c r="A735" t="s">
        <v>854</v>
      </c>
      <c r="B735" s="6">
        <v>31846002390234</v>
      </c>
      <c r="C735" t="s">
        <v>855</v>
      </c>
      <c r="D735" s="1">
        <v>40869</v>
      </c>
      <c r="E735">
        <v>0</v>
      </c>
      <c r="F735">
        <v>38</v>
      </c>
      <c r="G735">
        <v>38</v>
      </c>
      <c r="H735" s="2">
        <f>G735/5</f>
        <v>7.6</v>
      </c>
      <c r="I735" s="2">
        <f t="shared" si="25"/>
        <v>6.333333333333333</v>
      </c>
    </row>
    <row r="736" spans="1:9" x14ac:dyDescent="0.25">
      <c r="A736" t="s">
        <v>1637</v>
      </c>
      <c r="B736" s="6">
        <v>31846002361318</v>
      </c>
      <c r="C736" t="s">
        <v>1649</v>
      </c>
      <c r="D736" s="1">
        <v>40941</v>
      </c>
      <c r="E736">
        <v>0</v>
      </c>
      <c r="F736">
        <v>38</v>
      </c>
      <c r="G736">
        <v>38</v>
      </c>
      <c r="H736" s="2">
        <f>G736/4</f>
        <v>9.5</v>
      </c>
      <c r="I736" s="2">
        <f t="shared" si="25"/>
        <v>6.333333333333333</v>
      </c>
    </row>
    <row r="737" spans="1:9" x14ac:dyDescent="0.25">
      <c r="A737" t="s">
        <v>1407</v>
      </c>
      <c r="B737" s="6">
        <v>31846002364601</v>
      </c>
      <c r="C737" t="s">
        <v>1411</v>
      </c>
      <c r="D737" s="1">
        <v>40966</v>
      </c>
      <c r="E737">
        <v>0</v>
      </c>
      <c r="F737">
        <v>38</v>
      </c>
      <c r="G737">
        <v>38</v>
      </c>
      <c r="H737" s="2">
        <f>G737/4</f>
        <v>9.5</v>
      </c>
      <c r="I737" s="2">
        <f t="shared" si="25"/>
        <v>6.333333333333333</v>
      </c>
    </row>
    <row r="738" spans="1:9" x14ac:dyDescent="0.25">
      <c r="A738" t="s">
        <v>1729</v>
      </c>
      <c r="B738" s="6">
        <v>31846002369758</v>
      </c>
      <c r="C738" t="s">
        <v>1084</v>
      </c>
      <c r="D738" s="1">
        <v>40995</v>
      </c>
      <c r="E738">
        <v>0</v>
      </c>
      <c r="F738">
        <v>38</v>
      </c>
      <c r="G738">
        <v>38</v>
      </c>
      <c r="H738" s="2">
        <f>G738/4</f>
        <v>9.5</v>
      </c>
      <c r="I738" s="2">
        <f t="shared" si="25"/>
        <v>6.333333333333333</v>
      </c>
    </row>
    <row r="739" spans="1:9" x14ac:dyDescent="0.25">
      <c r="A739" t="s">
        <v>362</v>
      </c>
      <c r="B739" s="6">
        <v>31846002443983</v>
      </c>
      <c r="C739" t="s">
        <v>363</v>
      </c>
      <c r="D739" s="1">
        <v>41074</v>
      </c>
      <c r="E739">
        <v>0</v>
      </c>
      <c r="F739">
        <v>38</v>
      </c>
      <c r="G739">
        <v>38</v>
      </c>
      <c r="H739" s="2">
        <f>G739/4</f>
        <v>9.5</v>
      </c>
      <c r="I739" s="2">
        <f t="shared" si="25"/>
        <v>6.333333333333333</v>
      </c>
    </row>
    <row r="740" spans="1:9" x14ac:dyDescent="0.25">
      <c r="A740" t="s">
        <v>1181</v>
      </c>
      <c r="B740" s="6">
        <v>31846002465598</v>
      </c>
      <c r="C740" t="s">
        <v>1184</v>
      </c>
      <c r="D740" s="1">
        <v>41213</v>
      </c>
      <c r="E740">
        <v>0</v>
      </c>
      <c r="F740">
        <v>38</v>
      </c>
      <c r="G740">
        <v>38</v>
      </c>
      <c r="H740" s="2">
        <f>G740/4</f>
        <v>9.5</v>
      </c>
      <c r="I740" s="2">
        <f t="shared" si="25"/>
        <v>6.333333333333333</v>
      </c>
    </row>
    <row r="741" spans="1:9" x14ac:dyDescent="0.25">
      <c r="A741" t="s">
        <v>979</v>
      </c>
      <c r="B741" s="6">
        <v>31846002488921</v>
      </c>
      <c r="C741" t="s">
        <v>980</v>
      </c>
      <c r="D741" s="1">
        <v>41675</v>
      </c>
      <c r="E741">
        <v>0</v>
      </c>
      <c r="F741">
        <v>38</v>
      </c>
      <c r="G741">
        <v>38</v>
      </c>
      <c r="H741" s="2">
        <f t="shared" ref="H741:H748" si="26">G741/2</f>
        <v>19</v>
      </c>
      <c r="I741" s="2">
        <f t="shared" si="25"/>
        <v>6.333333333333333</v>
      </c>
    </row>
    <row r="742" spans="1:9" x14ac:dyDescent="0.25">
      <c r="A742" t="s">
        <v>109</v>
      </c>
      <c r="B742" s="6">
        <v>31846002546132</v>
      </c>
      <c r="C742" t="s">
        <v>110</v>
      </c>
      <c r="D742" s="1">
        <v>41765</v>
      </c>
      <c r="E742">
        <v>0</v>
      </c>
      <c r="F742">
        <v>38</v>
      </c>
      <c r="G742">
        <v>38</v>
      </c>
      <c r="H742" s="2">
        <f t="shared" si="26"/>
        <v>19</v>
      </c>
      <c r="I742" s="2">
        <f t="shared" si="25"/>
        <v>6.333333333333333</v>
      </c>
    </row>
    <row r="743" spans="1:9" x14ac:dyDescent="0.25">
      <c r="A743" t="s">
        <v>1319</v>
      </c>
      <c r="B743" s="6">
        <v>31846002552437</v>
      </c>
      <c r="C743" t="s">
        <v>1320</v>
      </c>
      <c r="D743" s="1">
        <v>41794</v>
      </c>
      <c r="E743">
        <v>0</v>
      </c>
      <c r="F743">
        <v>38</v>
      </c>
      <c r="G743">
        <v>38</v>
      </c>
      <c r="H743" s="2">
        <f t="shared" si="26"/>
        <v>19</v>
      </c>
      <c r="I743" s="2">
        <f t="shared" si="25"/>
        <v>6.333333333333333</v>
      </c>
    </row>
    <row r="744" spans="1:9" x14ac:dyDescent="0.25">
      <c r="A744" t="s">
        <v>1567</v>
      </c>
      <c r="B744" s="6">
        <v>31846002579224</v>
      </c>
      <c r="C744" t="s">
        <v>1568</v>
      </c>
      <c r="D744" s="1">
        <v>41918</v>
      </c>
      <c r="E744">
        <v>0</v>
      </c>
      <c r="F744">
        <v>38</v>
      </c>
      <c r="G744">
        <v>38</v>
      </c>
      <c r="H744" s="2">
        <f t="shared" si="26"/>
        <v>19</v>
      </c>
      <c r="I744" s="2">
        <f t="shared" si="25"/>
        <v>6.333333333333333</v>
      </c>
    </row>
    <row r="745" spans="1:9" x14ac:dyDescent="0.25">
      <c r="A745" t="s">
        <v>1249</v>
      </c>
      <c r="B745" s="6">
        <v>31846002582830</v>
      </c>
      <c r="C745" t="s">
        <v>1256</v>
      </c>
      <c r="D745" s="1">
        <v>41933</v>
      </c>
      <c r="E745">
        <v>0</v>
      </c>
      <c r="F745">
        <v>38</v>
      </c>
      <c r="G745">
        <v>38</v>
      </c>
      <c r="H745" s="2">
        <f t="shared" si="26"/>
        <v>19</v>
      </c>
      <c r="I745" s="2">
        <f t="shared" si="25"/>
        <v>6.333333333333333</v>
      </c>
    </row>
    <row r="746" spans="1:9" x14ac:dyDescent="0.25">
      <c r="A746" t="s">
        <v>974</v>
      </c>
      <c r="B746" s="6">
        <v>31846002583911</v>
      </c>
      <c r="C746" t="s">
        <v>976</v>
      </c>
      <c r="D746" s="1">
        <v>41936</v>
      </c>
      <c r="E746">
        <v>0</v>
      </c>
      <c r="F746">
        <v>38</v>
      </c>
      <c r="G746">
        <v>38</v>
      </c>
      <c r="H746" s="2">
        <f t="shared" si="26"/>
        <v>19</v>
      </c>
      <c r="I746" s="2">
        <f t="shared" si="25"/>
        <v>6.333333333333333</v>
      </c>
    </row>
    <row r="747" spans="1:9" x14ac:dyDescent="0.25">
      <c r="A747" t="s">
        <v>555</v>
      </c>
      <c r="B747" s="6">
        <v>31846002591534</v>
      </c>
      <c r="C747" t="s">
        <v>557</v>
      </c>
      <c r="D747" s="1">
        <v>41983</v>
      </c>
      <c r="E747">
        <v>0</v>
      </c>
      <c r="F747">
        <v>38</v>
      </c>
      <c r="G747">
        <v>38</v>
      </c>
      <c r="H747" s="2">
        <f t="shared" si="26"/>
        <v>19</v>
      </c>
      <c r="I747" s="2">
        <f t="shared" si="25"/>
        <v>6.333333333333333</v>
      </c>
    </row>
    <row r="748" spans="1:9" x14ac:dyDescent="0.25">
      <c r="A748" t="s">
        <v>611</v>
      </c>
      <c r="B748" s="6">
        <v>31846002592672</v>
      </c>
      <c r="C748" t="s">
        <v>616</v>
      </c>
      <c r="D748" s="1">
        <v>41991</v>
      </c>
      <c r="E748">
        <v>0</v>
      </c>
      <c r="F748">
        <v>38</v>
      </c>
      <c r="G748">
        <v>38</v>
      </c>
      <c r="H748" s="2">
        <f t="shared" si="26"/>
        <v>19</v>
      </c>
      <c r="I748" s="2">
        <f t="shared" si="25"/>
        <v>6.333333333333333</v>
      </c>
    </row>
    <row r="749" spans="1:9" x14ac:dyDescent="0.25">
      <c r="A749" t="s">
        <v>736</v>
      </c>
      <c r="B749" s="6">
        <v>31846001759835</v>
      </c>
      <c r="C749" t="s">
        <v>737</v>
      </c>
      <c r="D749" s="1">
        <v>37015</v>
      </c>
      <c r="E749">
        <v>125</v>
      </c>
      <c r="F749">
        <v>39</v>
      </c>
      <c r="G749">
        <v>164</v>
      </c>
      <c r="H749" s="2">
        <f>G749/15</f>
        <v>10.933333333333334</v>
      </c>
      <c r="I749" s="2">
        <f t="shared" si="25"/>
        <v>6.5</v>
      </c>
    </row>
    <row r="750" spans="1:9" x14ac:dyDescent="0.25">
      <c r="A750" t="s">
        <v>1387</v>
      </c>
      <c r="B750" s="6">
        <v>31846002387552</v>
      </c>
      <c r="C750" t="s">
        <v>1389</v>
      </c>
      <c r="D750" s="1">
        <v>37522</v>
      </c>
      <c r="E750">
        <v>108</v>
      </c>
      <c r="F750">
        <v>39</v>
      </c>
      <c r="G750">
        <v>147</v>
      </c>
      <c r="H750" s="2">
        <f>G750/14</f>
        <v>10.5</v>
      </c>
      <c r="I750" s="2">
        <f t="shared" si="25"/>
        <v>6.5</v>
      </c>
    </row>
    <row r="751" spans="1:9" x14ac:dyDescent="0.25">
      <c r="A751" t="s">
        <v>1461</v>
      </c>
      <c r="B751" s="6">
        <v>31846001717619</v>
      </c>
      <c r="C751" t="s">
        <v>1462</v>
      </c>
      <c r="D751" s="1">
        <v>37771</v>
      </c>
      <c r="E751">
        <v>88</v>
      </c>
      <c r="F751">
        <v>39</v>
      </c>
      <c r="G751">
        <v>127</v>
      </c>
      <c r="H751" s="2">
        <f>G751/13</f>
        <v>9.7692307692307701</v>
      </c>
      <c r="I751" s="2">
        <f t="shared" si="25"/>
        <v>6.5</v>
      </c>
    </row>
    <row r="752" spans="1:9" x14ac:dyDescent="0.25">
      <c r="A752" t="s">
        <v>866</v>
      </c>
      <c r="B752" s="6">
        <v>31846002036639</v>
      </c>
      <c r="C752" t="s">
        <v>867</v>
      </c>
      <c r="D752" s="1">
        <v>37812</v>
      </c>
      <c r="E752">
        <v>109</v>
      </c>
      <c r="F752">
        <v>39</v>
      </c>
      <c r="G752">
        <v>148</v>
      </c>
      <c r="H752" s="2">
        <f>G752/13</f>
        <v>11.384615384615385</v>
      </c>
      <c r="I752" s="2">
        <f t="shared" si="25"/>
        <v>6.5</v>
      </c>
    </row>
    <row r="753" spans="1:9" x14ac:dyDescent="0.25">
      <c r="A753" t="s">
        <v>1461</v>
      </c>
      <c r="B753" s="6">
        <v>31846001789790</v>
      </c>
      <c r="C753" t="s">
        <v>1463</v>
      </c>
      <c r="D753" s="1">
        <v>37943</v>
      </c>
      <c r="E753">
        <v>79</v>
      </c>
      <c r="F753">
        <v>39</v>
      </c>
      <c r="G753">
        <v>118</v>
      </c>
      <c r="H753" s="2">
        <f>G753/13</f>
        <v>9.0769230769230766</v>
      </c>
      <c r="I753" s="2">
        <f t="shared" si="25"/>
        <v>6.5</v>
      </c>
    </row>
    <row r="754" spans="1:9" x14ac:dyDescent="0.25">
      <c r="A754" t="s">
        <v>1016</v>
      </c>
      <c r="B754" s="6">
        <v>31846002154002</v>
      </c>
      <c r="C754" t="s">
        <v>1018</v>
      </c>
      <c r="D754" s="1">
        <v>38253</v>
      </c>
      <c r="E754">
        <v>96</v>
      </c>
      <c r="F754">
        <v>39</v>
      </c>
      <c r="G754">
        <v>135</v>
      </c>
      <c r="H754" s="2">
        <f>G754/12</f>
        <v>11.25</v>
      </c>
      <c r="I754" s="2">
        <f t="shared" si="25"/>
        <v>6.5</v>
      </c>
    </row>
    <row r="755" spans="1:9" x14ac:dyDescent="0.25">
      <c r="A755" t="s">
        <v>995</v>
      </c>
      <c r="B755" s="6">
        <v>31846001837706</v>
      </c>
      <c r="C755" t="s">
        <v>996</v>
      </c>
      <c r="D755" s="1">
        <v>38300</v>
      </c>
      <c r="E755">
        <v>95</v>
      </c>
      <c r="F755">
        <v>39</v>
      </c>
      <c r="G755">
        <v>134</v>
      </c>
      <c r="H755" s="2">
        <f>G755/12</f>
        <v>11.166666666666666</v>
      </c>
      <c r="I755" s="2">
        <f t="shared" si="25"/>
        <v>6.5</v>
      </c>
    </row>
    <row r="756" spans="1:9" x14ac:dyDescent="0.25">
      <c r="A756" t="s">
        <v>1637</v>
      </c>
      <c r="B756" s="6">
        <v>31846002269404</v>
      </c>
      <c r="C756" t="s">
        <v>1645</v>
      </c>
      <c r="D756" s="1">
        <v>38835</v>
      </c>
      <c r="E756">
        <v>76</v>
      </c>
      <c r="F756">
        <v>39</v>
      </c>
      <c r="G756">
        <v>115</v>
      </c>
      <c r="H756" s="2">
        <f>G756/10</f>
        <v>11.5</v>
      </c>
      <c r="I756" s="2">
        <f t="shared" si="25"/>
        <v>6.5</v>
      </c>
    </row>
    <row r="757" spans="1:9" x14ac:dyDescent="0.25">
      <c r="A757" t="s">
        <v>374</v>
      </c>
      <c r="B757" s="6">
        <v>31846002042405</v>
      </c>
      <c r="C757" t="s">
        <v>375</v>
      </c>
      <c r="D757" s="1">
        <v>38933</v>
      </c>
      <c r="E757">
        <v>63</v>
      </c>
      <c r="F757">
        <v>39</v>
      </c>
      <c r="G757">
        <v>102</v>
      </c>
      <c r="H757" s="2">
        <f>G757/10</f>
        <v>10.199999999999999</v>
      </c>
      <c r="I757" s="2">
        <f t="shared" si="25"/>
        <v>6.5</v>
      </c>
    </row>
    <row r="758" spans="1:9" x14ac:dyDescent="0.25">
      <c r="A758" t="s">
        <v>727</v>
      </c>
      <c r="B758" s="6">
        <v>31846001918373</v>
      </c>
      <c r="C758" t="s">
        <v>728</v>
      </c>
      <c r="D758" s="1">
        <v>39048</v>
      </c>
      <c r="E758">
        <v>55</v>
      </c>
      <c r="F758">
        <v>39</v>
      </c>
      <c r="G758">
        <v>94</v>
      </c>
      <c r="H758" s="2">
        <f>G758/10</f>
        <v>9.4</v>
      </c>
      <c r="I758" s="2">
        <f t="shared" si="25"/>
        <v>6.5</v>
      </c>
    </row>
    <row r="759" spans="1:9" x14ac:dyDescent="0.25">
      <c r="A759" t="s">
        <v>1111</v>
      </c>
      <c r="B759" s="6">
        <v>31846002202389</v>
      </c>
      <c r="C759" t="s">
        <v>1112</v>
      </c>
      <c r="D759" s="1">
        <v>39205</v>
      </c>
      <c r="E759">
        <v>43</v>
      </c>
      <c r="F759">
        <v>39</v>
      </c>
      <c r="G759">
        <v>82</v>
      </c>
      <c r="H759" s="2">
        <f>G759/9</f>
        <v>9.1111111111111107</v>
      </c>
      <c r="I759" s="2">
        <f t="shared" si="25"/>
        <v>6.5</v>
      </c>
    </row>
    <row r="760" spans="1:9" x14ac:dyDescent="0.25">
      <c r="A760" t="s">
        <v>53</v>
      </c>
      <c r="B760" s="6">
        <v>31846002204336</v>
      </c>
      <c r="C760" t="s">
        <v>54</v>
      </c>
      <c r="D760" s="1">
        <v>39220</v>
      </c>
      <c r="E760">
        <v>34</v>
      </c>
      <c r="F760">
        <v>39</v>
      </c>
      <c r="G760">
        <v>73</v>
      </c>
      <c r="H760" s="2">
        <f>G760/9</f>
        <v>8.1111111111111107</v>
      </c>
      <c r="I760" s="2">
        <f t="shared" si="25"/>
        <v>6.5</v>
      </c>
    </row>
    <row r="761" spans="1:9" x14ac:dyDescent="0.25">
      <c r="A761" t="s">
        <v>281</v>
      </c>
      <c r="B761" s="6">
        <v>31846002214673</v>
      </c>
      <c r="C761" t="s">
        <v>282</v>
      </c>
      <c r="D761" s="1">
        <v>39343</v>
      </c>
      <c r="E761">
        <v>28</v>
      </c>
      <c r="F761">
        <v>39</v>
      </c>
      <c r="G761">
        <v>67</v>
      </c>
      <c r="H761" s="2">
        <f>G761/9</f>
        <v>7.4444444444444446</v>
      </c>
      <c r="I761" s="2">
        <f t="shared" si="25"/>
        <v>6.5</v>
      </c>
    </row>
    <row r="762" spans="1:9" x14ac:dyDescent="0.25">
      <c r="A762" t="s">
        <v>866</v>
      </c>
      <c r="B762" s="6">
        <v>31846002152576</v>
      </c>
      <c r="C762" t="s">
        <v>869</v>
      </c>
      <c r="D762" s="1">
        <v>39462</v>
      </c>
      <c r="E762">
        <v>46</v>
      </c>
      <c r="F762">
        <v>39</v>
      </c>
      <c r="G762">
        <v>85</v>
      </c>
      <c r="H762" s="2">
        <f t="shared" ref="H762:H767" si="27">G762/8</f>
        <v>10.625</v>
      </c>
      <c r="I762" s="2">
        <f t="shared" si="25"/>
        <v>6.5</v>
      </c>
    </row>
    <row r="763" spans="1:9" x14ac:dyDescent="0.25">
      <c r="A763" t="s">
        <v>1485</v>
      </c>
      <c r="B763" s="6">
        <v>31846002159688</v>
      </c>
      <c r="C763" t="s">
        <v>1489</v>
      </c>
      <c r="D763" s="1">
        <v>39498</v>
      </c>
      <c r="E763">
        <v>37</v>
      </c>
      <c r="F763">
        <v>39</v>
      </c>
      <c r="G763">
        <v>76</v>
      </c>
      <c r="H763" s="2">
        <f t="shared" si="27"/>
        <v>9.5</v>
      </c>
      <c r="I763" s="2">
        <f t="shared" si="25"/>
        <v>6.5</v>
      </c>
    </row>
    <row r="764" spans="1:9" x14ac:dyDescent="0.25">
      <c r="A764" t="s">
        <v>901</v>
      </c>
      <c r="B764" s="6">
        <v>31846002178894</v>
      </c>
      <c r="C764" t="s">
        <v>902</v>
      </c>
      <c r="D764" s="1">
        <v>39612</v>
      </c>
      <c r="E764">
        <v>44</v>
      </c>
      <c r="F764">
        <v>39</v>
      </c>
      <c r="G764">
        <v>83</v>
      </c>
      <c r="H764" s="2">
        <f t="shared" si="27"/>
        <v>10.375</v>
      </c>
      <c r="I764" s="2">
        <f t="shared" si="25"/>
        <v>6.5</v>
      </c>
    </row>
    <row r="765" spans="1:9" x14ac:dyDescent="0.25">
      <c r="A765" t="s">
        <v>1165</v>
      </c>
      <c r="B765" s="6">
        <v>31846002179819</v>
      </c>
      <c r="C765" t="s">
        <v>1166</v>
      </c>
      <c r="D765" s="1">
        <v>39619</v>
      </c>
      <c r="E765">
        <v>40</v>
      </c>
      <c r="F765">
        <v>39</v>
      </c>
      <c r="G765">
        <v>79</v>
      </c>
      <c r="H765" s="2">
        <f t="shared" si="27"/>
        <v>9.875</v>
      </c>
      <c r="I765" s="2">
        <f t="shared" si="25"/>
        <v>6.5</v>
      </c>
    </row>
    <row r="766" spans="1:9" x14ac:dyDescent="0.25">
      <c r="A766" t="s">
        <v>1361</v>
      </c>
      <c r="B766" s="6">
        <v>31846002232808</v>
      </c>
      <c r="C766" t="s">
        <v>1367</v>
      </c>
      <c r="D766" s="1">
        <v>39685</v>
      </c>
      <c r="E766">
        <v>37</v>
      </c>
      <c r="F766">
        <v>39</v>
      </c>
      <c r="G766">
        <v>76</v>
      </c>
      <c r="H766" s="2">
        <f t="shared" si="27"/>
        <v>9.5</v>
      </c>
      <c r="I766" s="2">
        <f t="shared" si="25"/>
        <v>6.5</v>
      </c>
    </row>
    <row r="767" spans="1:9" x14ac:dyDescent="0.25">
      <c r="A767" t="s">
        <v>314</v>
      </c>
      <c r="B767" s="6">
        <v>31846002250016</v>
      </c>
      <c r="C767" t="s">
        <v>315</v>
      </c>
      <c r="D767" s="1">
        <v>39785</v>
      </c>
      <c r="E767">
        <v>17</v>
      </c>
      <c r="F767">
        <v>39</v>
      </c>
      <c r="G767">
        <v>56</v>
      </c>
      <c r="H767" s="2">
        <f t="shared" si="27"/>
        <v>7</v>
      </c>
      <c r="I767" s="2">
        <f t="shared" si="25"/>
        <v>6.5</v>
      </c>
    </row>
    <row r="768" spans="1:9" x14ac:dyDescent="0.25">
      <c r="A768" t="s">
        <v>816</v>
      </c>
      <c r="B768" s="6">
        <v>31846002328259</v>
      </c>
      <c r="C768" t="s">
        <v>817</v>
      </c>
      <c r="D768" s="1">
        <v>40378</v>
      </c>
      <c r="E768">
        <v>3</v>
      </c>
      <c r="F768">
        <v>39</v>
      </c>
      <c r="G768">
        <v>42</v>
      </c>
      <c r="H768" s="2">
        <f>G768/6</f>
        <v>7</v>
      </c>
      <c r="I768" s="2">
        <f t="shared" si="25"/>
        <v>6.5</v>
      </c>
    </row>
    <row r="769" spans="1:9" x14ac:dyDescent="0.25">
      <c r="A769" t="s">
        <v>721</v>
      </c>
      <c r="B769" s="6">
        <v>31846002115573</v>
      </c>
      <c r="C769" t="s">
        <v>722</v>
      </c>
      <c r="D769" s="1">
        <v>40618</v>
      </c>
      <c r="E769">
        <v>0</v>
      </c>
      <c r="F769">
        <v>39</v>
      </c>
      <c r="G769">
        <v>39</v>
      </c>
      <c r="H769" s="2">
        <f>G769/5</f>
        <v>7.8</v>
      </c>
      <c r="I769" s="2">
        <f t="shared" si="25"/>
        <v>6.5</v>
      </c>
    </row>
    <row r="770" spans="1:9" x14ac:dyDescent="0.25">
      <c r="A770" t="s">
        <v>779</v>
      </c>
      <c r="B770" s="6">
        <v>31846002375433</v>
      </c>
      <c r="C770" t="s">
        <v>785</v>
      </c>
      <c r="D770" s="1">
        <v>41025</v>
      </c>
      <c r="E770">
        <v>0</v>
      </c>
      <c r="F770">
        <v>39</v>
      </c>
      <c r="G770">
        <v>39</v>
      </c>
      <c r="H770" s="2">
        <f>G770/4</f>
        <v>9.75</v>
      </c>
      <c r="I770" s="2">
        <f t="shared" ref="I770:I833" si="28">F770/6</f>
        <v>6.5</v>
      </c>
    </row>
    <row r="771" spans="1:9" x14ac:dyDescent="0.25">
      <c r="A771" t="s">
        <v>1393</v>
      </c>
      <c r="B771" s="6">
        <v>31846002466083</v>
      </c>
      <c r="C771" t="s">
        <v>1398</v>
      </c>
      <c r="D771" s="1">
        <v>41214</v>
      </c>
      <c r="E771">
        <v>0</v>
      </c>
      <c r="F771">
        <v>39</v>
      </c>
      <c r="G771">
        <v>39</v>
      </c>
      <c r="H771" s="2">
        <f>G771/4</f>
        <v>9.75</v>
      </c>
      <c r="I771" s="2">
        <f t="shared" si="28"/>
        <v>6.5</v>
      </c>
    </row>
    <row r="772" spans="1:9" x14ac:dyDescent="0.25">
      <c r="A772" t="s">
        <v>856</v>
      </c>
      <c r="B772" s="6">
        <v>31846002555869</v>
      </c>
      <c r="C772" t="s">
        <v>857</v>
      </c>
      <c r="D772" s="1">
        <v>41810</v>
      </c>
      <c r="E772">
        <v>0</v>
      </c>
      <c r="F772">
        <v>39</v>
      </c>
      <c r="G772">
        <v>39</v>
      </c>
      <c r="H772" s="2">
        <f>G772/2</f>
        <v>19.5</v>
      </c>
      <c r="I772" s="2">
        <f t="shared" si="28"/>
        <v>6.5</v>
      </c>
    </row>
    <row r="773" spans="1:9" x14ac:dyDescent="0.25">
      <c r="A773" t="s">
        <v>1502</v>
      </c>
      <c r="B773" s="6">
        <v>31846002574340</v>
      </c>
      <c r="C773" t="s">
        <v>1504</v>
      </c>
      <c r="D773" s="1">
        <v>41893</v>
      </c>
      <c r="E773">
        <v>0</v>
      </c>
      <c r="F773">
        <v>39</v>
      </c>
      <c r="G773">
        <v>39</v>
      </c>
      <c r="H773" s="2">
        <f>G773/2</f>
        <v>19.5</v>
      </c>
      <c r="I773" s="2">
        <f t="shared" si="28"/>
        <v>6.5</v>
      </c>
    </row>
    <row r="774" spans="1:9" x14ac:dyDescent="0.25">
      <c r="A774" t="s">
        <v>1306</v>
      </c>
      <c r="B774" s="6">
        <v>31846002023199</v>
      </c>
      <c r="C774" t="s">
        <v>1308</v>
      </c>
      <c r="D774" s="1">
        <v>37679</v>
      </c>
      <c r="E774">
        <v>88</v>
      </c>
      <c r="F774">
        <v>40</v>
      </c>
      <c r="G774">
        <v>128</v>
      </c>
      <c r="H774" s="2">
        <f>G774/13</f>
        <v>9.8461538461538467</v>
      </c>
      <c r="I774" s="2">
        <f t="shared" si="28"/>
        <v>6.666666666666667</v>
      </c>
    </row>
    <row r="775" spans="1:9" x14ac:dyDescent="0.25">
      <c r="A775" t="s">
        <v>1485</v>
      </c>
      <c r="B775" s="6">
        <v>31846001945178</v>
      </c>
      <c r="C775" t="s">
        <v>1487</v>
      </c>
      <c r="D775" s="1">
        <v>38190</v>
      </c>
      <c r="E775">
        <v>78</v>
      </c>
      <c r="F775">
        <v>40</v>
      </c>
      <c r="G775">
        <v>118</v>
      </c>
      <c r="H775" s="2">
        <f>G775/12</f>
        <v>9.8333333333333339</v>
      </c>
      <c r="I775" s="2">
        <f t="shared" si="28"/>
        <v>6.666666666666667</v>
      </c>
    </row>
    <row r="776" spans="1:9" x14ac:dyDescent="0.25">
      <c r="A776" t="s">
        <v>677</v>
      </c>
      <c r="B776" s="6">
        <v>31846002035698</v>
      </c>
      <c r="C776" t="s">
        <v>679</v>
      </c>
      <c r="D776" s="1">
        <v>39286</v>
      </c>
      <c r="E776">
        <v>43</v>
      </c>
      <c r="F776">
        <v>40</v>
      </c>
      <c r="G776">
        <v>83</v>
      </c>
      <c r="H776" s="2">
        <f>G776/9</f>
        <v>9.2222222222222214</v>
      </c>
      <c r="I776" s="2">
        <f t="shared" si="28"/>
        <v>6.666666666666667</v>
      </c>
    </row>
    <row r="777" spans="1:9" x14ac:dyDescent="0.25">
      <c r="A777" t="s">
        <v>1666</v>
      </c>
      <c r="B777" s="6">
        <v>31846002152360</v>
      </c>
      <c r="C777" t="s">
        <v>1667</v>
      </c>
      <c r="D777" s="1">
        <v>39462</v>
      </c>
      <c r="E777">
        <v>45</v>
      </c>
      <c r="F777">
        <v>40</v>
      </c>
      <c r="G777">
        <v>85</v>
      </c>
      <c r="H777" s="2">
        <f>G777/8</f>
        <v>10.625</v>
      </c>
      <c r="I777" s="2">
        <f t="shared" si="28"/>
        <v>6.666666666666667</v>
      </c>
    </row>
    <row r="778" spans="1:9" x14ac:dyDescent="0.25">
      <c r="A778" t="s">
        <v>529</v>
      </c>
      <c r="B778" s="6">
        <v>31846002187515</v>
      </c>
      <c r="C778" t="s">
        <v>532</v>
      </c>
      <c r="D778" s="1">
        <v>39652</v>
      </c>
      <c r="E778">
        <v>32</v>
      </c>
      <c r="F778">
        <v>40</v>
      </c>
      <c r="G778">
        <v>72</v>
      </c>
      <c r="H778" s="2">
        <f>G778/8</f>
        <v>9</v>
      </c>
      <c r="I778" s="2">
        <f t="shared" si="28"/>
        <v>6.666666666666667</v>
      </c>
    </row>
    <row r="779" spans="1:9" x14ac:dyDescent="0.25">
      <c r="A779" t="s">
        <v>1629</v>
      </c>
      <c r="B779" s="6">
        <v>31846002238631</v>
      </c>
      <c r="C779" t="s">
        <v>1630</v>
      </c>
      <c r="D779" s="1">
        <v>39710</v>
      </c>
      <c r="E779">
        <v>35</v>
      </c>
      <c r="F779">
        <v>40</v>
      </c>
      <c r="G779">
        <v>75</v>
      </c>
      <c r="H779" s="2">
        <f>G779/8</f>
        <v>9.375</v>
      </c>
      <c r="I779" s="2">
        <f t="shared" si="28"/>
        <v>6.666666666666667</v>
      </c>
    </row>
    <row r="780" spans="1:9" x14ac:dyDescent="0.25">
      <c r="A780" t="s">
        <v>1427</v>
      </c>
      <c r="B780" s="6">
        <v>31846002269008</v>
      </c>
      <c r="C780" t="s">
        <v>1428</v>
      </c>
      <c r="D780" s="1">
        <v>39905</v>
      </c>
      <c r="E780">
        <v>29</v>
      </c>
      <c r="F780">
        <v>40</v>
      </c>
      <c r="G780">
        <v>69</v>
      </c>
      <c r="H780" s="2">
        <f>G780/7</f>
        <v>9.8571428571428577</v>
      </c>
      <c r="I780" s="2">
        <f t="shared" si="28"/>
        <v>6.666666666666667</v>
      </c>
    </row>
    <row r="781" spans="1:9" x14ac:dyDescent="0.25">
      <c r="A781" t="s">
        <v>669</v>
      </c>
      <c r="B781" s="6">
        <v>31846002269891</v>
      </c>
      <c r="C781" t="s">
        <v>674</v>
      </c>
      <c r="D781" s="1">
        <v>39920</v>
      </c>
      <c r="E781">
        <v>22</v>
      </c>
      <c r="F781">
        <v>40</v>
      </c>
      <c r="G781">
        <v>62</v>
      </c>
      <c r="H781" s="2">
        <f>G781/7</f>
        <v>8.8571428571428577</v>
      </c>
      <c r="I781" s="2">
        <f t="shared" si="28"/>
        <v>6.666666666666667</v>
      </c>
    </row>
    <row r="782" spans="1:9" x14ac:dyDescent="0.25">
      <c r="A782" t="s">
        <v>1461</v>
      </c>
      <c r="B782" s="6">
        <v>31846002134681</v>
      </c>
      <c r="C782" t="s">
        <v>1466</v>
      </c>
      <c r="D782" s="1">
        <v>39944</v>
      </c>
      <c r="E782">
        <v>25</v>
      </c>
      <c r="F782">
        <v>40</v>
      </c>
      <c r="G782">
        <v>65</v>
      </c>
      <c r="H782" s="2">
        <f>G782/7</f>
        <v>9.2857142857142865</v>
      </c>
      <c r="I782" s="2">
        <f t="shared" si="28"/>
        <v>6.666666666666667</v>
      </c>
    </row>
    <row r="783" spans="1:9" x14ac:dyDescent="0.25">
      <c r="A783" t="s">
        <v>1608</v>
      </c>
      <c r="B783" s="6">
        <v>31846002148046</v>
      </c>
      <c r="C783" t="s">
        <v>1609</v>
      </c>
      <c r="D783" s="1">
        <v>40031</v>
      </c>
      <c r="E783">
        <v>24</v>
      </c>
      <c r="F783">
        <v>40</v>
      </c>
      <c r="G783">
        <v>64</v>
      </c>
      <c r="H783" s="2">
        <f>G783/7</f>
        <v>9.1428571428571423</v>
      </c>
      <c r="I783" s="2">
        <f t="shared" si="28"/>
        <v>6.666666666666667</v>
      </c>
    </row>
    <row r="784" spans="1:9" x14ac:dyDescent="0.25">
      <c r="A784" t="s">
        <v>808</v>
      </c>
      <c r="B784" s="6">
        <v>31846002093465</v>
      </c>
      <c r="C784" t="s">
        <v>810</v>
      </c>
      <c r="D784" s="1">
        <v>40121</v>
      </c>
      <c r="E784">
        <v>13</v>
      </c>
      <c r="F784">
        <v>40</v>
      </c>
      <c r="G784">
        <v>53</v>
      </c>
      <c r="H784" s="2">
        <f>G784/7</f>
        <v>7.5714285714285712</v>
      </c>
      <c r="I784" s="2">
        <f t="shared" si="28"/>
        <v>6.666666666666667</v>
      </c>
    </row>
    <row r="785" spans="1:9" x14ac:dyDescent="0.25">
      <c r="A785" t="s">
        <v>1573</v>
      </c>
      <c r="B785" s="6">
        <v>31846002297629</v>
      </c>
      <c r="C785" t="s">
        <v>1578</v>
      </c>
      <c r="D785" s="1">
        <v>40220</v>
      </c>
      <c r="E785">
        <v>14</v>
      </c>
      <c r="F785">
        <v>40</v>
      </c>
      <c r="G785">
        <v>54</v>
      </c>
      <c r="H785" s="2">
        <f>G785/6</f>
        <v>9</v>
      </c>
      <c r="I785" s="2">
        <f t="shared" si="28"/>
        <v>6.666666666666667</v>
      </c>
    </row>
    <row r="786" spans="1:9" x14ac:dyDescent="0.25">
      <c r="A786" t="s">
        <v>93</v>
      </c>
      <c r="B786" s="6">
        <v>31846002294469</v>
      </c>
      <c r="C786" t="s">
        <v>94</v>
      </c>
      <c r="D786" s="1">
        <v>40231</v>
      </c>
      <c r="E786">
        <v>8</v>
      </c>
      <c r="F786">
        <v>40</v>
      </c>
      <c r="G786">
        <v>48</v>
      </c>
      <c r="H786" s="2">
        <f>G786/6</f>
        <v>8</v>
      </c>
      <c r="I786" s="2">
        <f t="shared" si="28"/>
        <v>6.666666666666667</v>
      </c>
    </row>
    <row r="787" spans="1:9" x14ac:dyDescent="0.25">
      <c r="A787" t="s">
        <v>506</v>
      </c>
      <c r="B787" s="6">
        <v>31846002313715</v>
      </c>
      <c r="C787" t="s">
        <v>517</v>
      </c>
      <c r="D787" s="1">
        <v>40289</v>
      </c>
      <c r="E787">
        <v>9</v>
      </c>
      <c r="F787">
        <v>40</v>
      </c>
      <c r="G787">
        <v>49</v>
      </c>
      <c r="H787" s="2">
        <f>G787/6</f>
        <v>8.1666666666666661</v>
      </c>
      <c r="I787" s="2">
        <f t="shared" si="28"/>
        <v>6.666666666666667</v>
      </c>
    </row>
    <row r="788" spans="1:9" x14ac:dyDescent="0.25">
      <c r="A788" t="s">
        <v>1355</v>
      </c>
      <c r="B788" s="6">
        <v>31846002129533</v>
      </c>
      <c r="C788" t="s">
        <v>1357</v>
      </c>
      <c r="D788" s="1">
        <v>40704</v>
      </c>
      <c r="E788">
        <v>0</v>
      </c>
      <c r="F788">
        <v>40</v>
      </c>
      <c r="G788">
        <v>40</v>
      </c>
      <c r="H788" s="2">
        <f>G788/5</f>
        <v>8</v>
      </c>
      <c r="I788" s="2">
        <f t="shared" si="28"/>
        <v>6.666666666666667</v>
      </c>
    </row>
    <row r="789" spans="1:9" x14ac:dyDescent="0.25">
      <c r="A789" t="s">
        <v>1520</v>
      </c>
      <c r="B789" s="6">
        <v>31846002402856</v>
      </c>
      <c r="C789" t="s">
        <v>1525</v>
      </c>
      <c r="D789" s="1">
        <v>40722</v>
      </c>
      <c r="E789">
        <v>0</v>
      </c>
      <c r="F789">
        <v>40</v>
      </c>
      <c r="G789">
        <v>40</v>
      </c>
      <c r="H789" s="2">
        <f>G789/5</f>
        <v>8</v>
      </c>
      <c r="I789" s="2">
        <f t="shared" si="28"/>
        <v>6.666666666666667</v>
      </c>
    </row>
    <row r="790" spans="1:9" x14ac:dyDescent="0.25">
      <c r="A790" t="s">
        <v>1439</v>
      </c>
      <c r="B790" s="6">
        <v>31846002398369</v>
      </c>
      <c r="C790" t="s">
        <v>1441</v>
      </c>
      <c r="D790" s="1">
        <v>40920</v>
      </c>
      <c r="E790">
        <v>0</v>
      </c>
      <c r="F790">
        <v>40</v>
      </c>
      <c r="G790">
        <v>40</v>
      </c>
      <c r="H790" s="2">
        <f>G790/4</f>
        <v>10</v>
      </c>
      <c r="I790" s="2">
        <f t="shared" si="28"/>
        <v>6.666666666666667</v>
      </c>
    </row>
    <row r="791" spans="1:9" x14ac:dyDescent="0.25">
      <c r="A791" t="s">
        <v>1605</v>
      </c>
      <c r="B791" s="6">
        <v>31846002450038</v>
      </c>
      <c r="C791" t="s">
        <v>1607</v>
      </c>
      <c r="D791" s="1">
        <v>41110</v>
      </c>
      <c r="E791">
        <v>0</v>
      </c>
      <c r="F791">
        <v>40</v>
      </c>
      <c r="G791">
        <v>40</v>
      </c>
      <c r="H791" s="2">
        <f>G791/4</f>
        <v>10</v>
      </c>
      <c r="I791" s="2">
        <f t="shared" si="28"/>
        <v>6.666666666666667</v>
      </c>
    </row>
    <row r="792" spans="1:9" x14ac:dyDescent="0.25">
      <c r="A792" t="s">
        <v>203</v>
      </c>
      <c r="B792" s="6">
        <v>31846002462801</v>
      </c>
      <c r="C792" t="s">
        <v>204</v>
      </c>
      <c r="D792" s="1">
        <v>41194</v>
      </c>
      <c r="E792">
        <v>0</v>
      </c>
      <c r="F792">
        <v>40</v>
      </c>
      <c r="G792">
        <v>40</v>
      </c>
      <c r="H792" s="2">
        <f>G792/4</f>
        <v>10</v>
      </c>
      <c r="I792" s="2">
        <f t="shared" si="28"/>
        <v>6.666666666666667</v>
      </c>
    </row>
    <row r="793" spans="1:9" x14ac:dyDescent="0.25">
      <c r="A793" t="s">
        <v>23</v>
      </c>
      <c r="B793" s="6">
        <v>31846002508843</v>
      </c>
      <c r="C793" t="s">
        <v>24</v>
      </c>
      <c r="D793" s="1">
        <v>41563</v>
      </c>
      <c r="E793">
        <v>0</v>
      </c>
      <c r="F793">
        <v>40</v>
      </c>
      <c r="G793">
        <v>40</v>
      </c>
      <c r="H793" s="2">
        <f>G793/3</f>
        <v>13.333333333333334</v>
      </c>
      <c r="I793" s="2">
        <f t="shared" si="28"/>
        <v>6.666666666666667</v>
      </c>
    </row>
    <row r="794" spans="1:9" x14ac:dyDescent="0.25">
      <c r="A794" t="s">
        <v>1321</v>
      </c>
      <c r="B794" s="6">
        <v>31846002513116</v>
      </c>
      <c r="C794" t="s">
        <v>836</v>
      </c>
      <c r="D794" s="1">
        <v>41586</v>
      </c>
      <c r="E794">
        <v>0</v>
      </c>
      <c r="F794">
        <v>40</v>
      </c>
      <c r="G794">
        <v>40</v>
      </c>
      <c r="H794" s="2">
        <f>G794/3</f>
        <v>13.333333333333334</v>
      </c>
      <c r="I794" s="2">
        <f t="shared" si="28"/>
        <v>6.666666666666667</v>
      </c>
    </row>
    <row r="795" spans="1:9" x14ac:dyDescent="0.25">
      <c r="A795" t="s">
        <v>647</v>
      </c>
      <c r="B795" s="6">
        <v>31846002513249</v>
      </c>
      <c r="C795" t="s">
        <v>656</v>
      </c>
      <c r="D795" s="1">
        <v>41589</v>
      </c>
      <c r="E795">
        <v>0</v>
      </c>
      <c r="F795">
        <v>40</v>
      </c>
      <c r="G795">
        <v>40</v>
      </c>
      <c r="H795" s="2">
        <f>G795/3</f>
        <v>13.333333333333334</v>
      </c>
      <c r="I795" s="2">
        <f t="shared" si="28"/>
        <v>6.666666666666667</v>
      </c>
    </row>
    <row r="796" spans="1:9" x14ac:dyDescent="0.25">
      <c r="A796" t="s">
        <v>1245</v>
      </c>
      <c r="B796" s="6">
        <v>31846002484862</v>
      </c>
      <c r="C796" t="s">
        <v>1247</v>
      </c>
      <c r="D796" s="1">
        <v>41646</v>
      </c>
      <c r="E796">
        <v>0</v>
      </c>
      <c r="F796">
        <v>40</v>
      </c>
      <c r="G796">
        <v>40</v>
      </c>
      <c r="H796" s="2">
        <f>G796/2</f>
        <v>20</v>
      </c>
      <c r="I796" s="2">
        <f t="shared" si="28"/>
        <v>6.666666666666667</v>
      </c>
    </row>
    <row r="797" spans="1:9" x14ac:dyDescent="0.25">
      <c r="A797" t="s">
        <v>604</v>
      </c>
      <c r="B797" s="6">
        <v>31846002544772</v>
      </c>
      <c r="C797" t="s">
        <v>608</v>
      </c>
      <c r="D797" s="1">
        <v>41759</v>
      </c>
      <c r="E797">
        <v>0</v>
      </c>
      <c r="F797">
        <v>40</v>
      </c>
      <c r="G797">
        <v>40</v>
      </c>
      <c r="H797" s="2">
        <f>G797/2</f>
        <v>20</v>
      </c>
      <c r="I797" s="2">
        <f t="shared" si="28"/>
        <v>6.666666666666667</v>
      </c>
    </row>
    <row r="798" spans="1:9" x14ac:dyDescent="0.25">
      <c r="A798" t="s">
        <v>1427</v>
      </c>
      <c r="B798" s="6">
        <v>31846002549789</v>
      </c>
      <c r="C798" t="s">
        <v>1433</v>
      </c>
      <c r="D798" s="1">
        <v>41778</v>
      </c>
      <c r="E798">
        <v>0</v>
      </c>
      <c r="F798">
        <v>40</v>
      </c>
      <c r="G798">
        <v>40</v>
      </c>
      <c r="H798" s="2">
        <f>G798/2</f>
        <v>20</v>
      </c>
      <c r="I798" s="2">
        <f t="shared" si="28"/>
        <v>6.666666666666667</v>
      </c>
    </row>
    <row r="799" spans="1:9" x14ac:dyDescent="0.25">
      <c r="A799" t="s">
        <v>906</v>
      </c>
      <c r="B799" s="6">
        <v>31846001723674</v>
      </c>
      <c r="C799" t="s">
        <v>907</v>
      </c>
      <c r="D799" s="1">
        <v>37811</v>
      </c>
      <c r="E799">
        <v>116</v>
      </c>
      <c r="F799">
        <v>41</v>
      </c>
      <c r="G799">
        <v>157</v>
      </c>
      <c r="H799" s="2">
        <f>G799/13</f>
        <v>12.076923076923077</v>
      </c>
      <c r="I799" s="2">
        <f t="shared" si="28"/>
        <v>6.833333333333333</v>
      </c>
    </row>
    <row r="800" spans="1:9" x14ac:dyDescent="0.25">
      <c r="A800" t="s">
        <v>623</v>
      </c>
      <c r="B800" s="6">
        <v>31846002644606</v>
      </c>
      <c r="C800" t="s">
        <v>636</v>
      </c>
      <c r="D800" s="1">
        <v>37831</v>
      </c>
      <c r="E800">
        <v>118</v>
      </c>
      <c r="F800">
        <v>41</v>
      </c>
      <c r="G800">
        <v>159</v>
      </c>
      <c r="H800" s="2">
        <f>G800/13</f>
        <v>12.23076923076923</v>
      </c>
      <c r="I800" s="2">
        <f t="shared" si="28"/>
        <v>6.833333333333333</v>
      </c>
    </row>
    <row r="801" spans="1:9" x14ac:dyDescent="0.25">
      <c r="A801" t="s">
        <v>794</v>
      </c>
      <c r="B801" s="6">
        <v>31846002016961</v>
      </c>
      <c r="C801" t="s">
        <v>795</v>
      </c>
      <c r="D801" s="1">
        <v>38467</v>
      </c>
      <c r="E801">
        <v>55</v>
      </c>
      <c r="F801">
        <v>41</v>
      </c>
      <c r="G801">
        <v>96</v>
      </c>
      <c r="H801" s="2">
        <f>G801/11</f>
        <v>8.7272727272727266</v>
      </c>
      <c r="I801" s="2">
        <f t="shared" si="28"/>
        <v>6.833333333333333</v>
      </c>
    </row>
    <row r="802" spans="1:9" x14ac:dyDescent="0.25">
      <c r="A802" t="s">
        <v>309</v>
      </c>
      <c r="B802" s="6">
        <v>31846002079167</v>
      </c>
      <c r="C802">
        <v>1776</v>
      </c>
      <c r="D802" s="1">
        <v>38511</v>
      </c>
      <c r="E802">
        <v>80</v>
      </c>
      <c r="F802">
        <v>41</v>
      </c>
      <c r="G802">
        <v>121</v>
      </c>
      <c r="H802" s="2">
        <f>G802/11</f>
        <v>11</v>
      </c>
      <c r="I802" s="2">
        <f t="shared" si="28"/>
        <v>6.833333333333333</v>
      </c>
    </row>
    <row r="803" spans="1:9" x14ac:dyDescent="0.25">
      <c r="A803" t="s">
        <v>1558</v>
      </c>
      <c r="B803" s="6">
        <v>31846001947562</v>
      </c>
      <c r="C803" t="s">
        <v>1559</v>
      </c>
      <c r="D803" s="1">
        <v>38673</v>
      </c>
      <c r="E803">
        <v>76</v>
      </c>
      <c r="F803">
        <v>41</v>
      </c>
      <c r="G803">
        <v>117</v>
      </c>
      <c r="H803" s="2">
        <f>G803/11</f>
        <v>10.636363636363637</v>
      </c>
      <c r="I803" s="2">
        <f t="shared" si="28"/>
        <v>6.833333333333333</v>
      </c>
    </row>
    <row r="804" spans="1:9" x14ac:dyDescent="0.25">
      <c r="A804" t="s">
        <v>1028</v>
      </c>
      <c r="B804" s="6">
        <v>31846002222650</v>
      </c>
      <c r="C804" t="s">
        <v>1032</v>
      </c>
      <c r="D804" s="1">
        <v>39394</v>
      </c>
      <c r="E804">
        <v>51</v>
      </c>
      <c r="F804">
        <v>41</v>
      </c>
      <c r="G804">
        <v>92</v>
      </c>
      <c r="H804" s="2">
        <f>G804/9</f>
        <v>10.222222222222221</v>
      </c>
      <c r="I804" s="2">
        <f t="shared" si="28"/>
        <v>6.833333333333333</v>
      </c>
    </row>
    <row r="805" spans="1:9" x14ac:dyDescent="0.25">
      <c r="A805" t="s">
        <v>1068</v>
      </c>
      <c r="B805" s="6">
        <v>31846002164043</v>
      </c>
      <c r="C805" t="s">
        <v>1077</v>
      </c>
      <c r="D805" s="1">
        <v>39520</v>
      </c>
      <c r="E805">
        <v>47</v>
      </c>
      <c r="F805">
        <v>41</v>
      </c>
      <c r="G805">
        <v>88</v>
      </c>
      <c r="H805" s="2">
        <f>G805/8</f>
        <v>11</v>
      </c>
      <c r="I805" s="2">
        <f t="shared" si="28"/>
        <v>6.833333333333333</v>
      </c>
    </row>
    <row r="806" spans="1:9" x14ac:dyDescent="0.25">
      <c r="A806" t="s">
        <v>1371</v>
      </c>
      <c r="B806" s="6">
        <v>31846002169208</v>
      </c>
      <c r="C806" t="s">
        <v>1377</v>
      </c>
      <c r="D806" s="1">
        <v>39553</v>
      </c>
      <c r="E806">
        <v>36</v>
      </c>
      <c r="F806">
        <v>41</v>
      </c>
      <c r="G806">
        <v>77</v>
      </c>
      <c r="H806" s="2">
        <f>G806/8</f>
        <v>9.625</v>
      </c>
      <c r="I806" s="2">
        <f t="shared" si="28"/>
        <v>6.833333333333333</v>
      </c>
    </row>
    <row r="807" spans="1:9" x14ac:dyDescent="0.25">
      <c r="A807" t="s">
        <v>1043</v>
      </c>
      <c r="B807" s="6">
        <v>31846002170776</v>
      </c>
      <c r="C807" t="s">
        <v>1049</v>
      </c>
      <c r="D807" s="1">
        <v>39560</v>
      </c>
      <c r="E807">
        <v>51</v>
      </c>
      <c r="F807">
        <v>41</v>
      </c>
      <c r="G807">
        <v>92</v>
      </c>
      <c r="H807" s="2">
        <f>G807/8</f>
        <v>11.5</v>
      </c>
      <c r="I807" s="2">
        <f t="shared" si="28"/>
        <v>6.833333333333333</v>
      </c>
    </row>
    <row r="808" spans="1:9" x14ac:dyDescent="0.25">
      <c r="A808" t="s">
        <v>1186</v>
      </c>
      <c r="B808" s="6">
        <v>31846002176286</v>
      </c>
      <c r="C808" t="s">
        <v>1189</v>
      </c>
      <c r="D808" s="1">
        <v>39596</v>
      </c>
      <c r="E808">
        <v>45</v>
      </c>
      <c r="F808">
        <v>41</v>
      </c>
      <c r="G808">
        <v>86</v>
      </c>
      <c r="H808" s="2">
        <f>G808/8</f>
        <v>10.75</v>
      </c>
      <c r="I808" s="2">
        <f t="shared" si="28"/>
        <v>6.833333333333333</v>
      </c>
    </row>
    <row r="809" spans="1:9" x14ac:dyDescent="0.25">
      <c r="A809" t="s">
        <v>1371</v>
      </c>
      <c r="B809" s="6">
        <v>31846002267721</v>
      </c>
      <c r="C809" t="s">
        <v>1379</v>
      </c>
      <c r="D809" s="1">
        <v>39902</v>
      </c>
      <c r="E809">
        <v>26</v>
      </c>
      <c r="F809">
        <v>41</v>
      </c>
      <c r="G809">
        <v>67</v>
      </c>
      <c r="H809" s="2">
        <f t="shared" ref="H809:H814" si="29">G809/7</f>
        <v>9.5714285714285712</v>
      </c>
      <c r="I809" s="2">
        <f t="shared" si="28"/>
        <v>6.833333333333333</v>
      </c>
    </row>
    <row r="810" spans="1:9" x14ac:dyDescent="0.25">
      <c r="A810" t="s">
        <v>1618</v>
      </c>
      <c r="B810" s="6">
        <v>31846002145323</v>
      </c>
      <c r="C810" t="s">
        <v>1619</v>
      </c>
      <c r="D810" s="1">
        <v>40010</v>
      </c>
      <c r="E810">
        <v>17</v>
      </c>
      <c r="F810">
        <v>41</v>
      </c>
      <c r="G810">
        <v>58</v>
      </c>
      <c r="H810" s="2">
        <f t="shared" si="29"/>
        <v>8.2857142857142865</v>
      </c>
      <c r="I810" s="2">
        <f t="shared" si="28"/>
        <v>6.833333333333333</v>
      </c>
    </row>
    <row r="811" spans="1:9" x14ac:dyDescent="0.25">
      <c r="A811" t="s">
        <v>1068</v>
      </c>
      <c r="B811" s="6">
        <v>31846002145802</v>
      </c>
      <c r="C811" t="s">
        <v>1076</v>
      </c>
      <c r="D811" s="1">
        <v>40017</v>
      </c>
      <c r="E811">
        <v>19</v>
      </c>
      <c r="F811">
        <v>41</v>
      </c>
      <c r="G811">
        <v>60</v>
      </c>
      <c r="H811" s="2">
        <f t="shared" si="29"/>
        <v>8.5714285714285712</v>
      </c>
      <c r="I811" s="2">
        <f t="shared" si="28"/>
        <v>6.833333333333333</v>
      </c>
    </row>
    <row r="812" spans="1:9" x14ac:dyDescent="0.25">
      <c r="A812" t="s">
        <v>1043</v>
      </c>
      <c r="B812" s="6">
        <v>31846002051737</v>
      </c>
      <c r="C812" t="s">
        <v>1046</v>
      </c>
      <c r="D812" s="1">
        <v>40044</v>
      </c>
      <c r="E812">
        <v>25</v>
      </c>
      <c r="F812">
        <v>41</v>
      </c>
      <c r="G812">
        <v>66</v>
      </c>
      <c r="H812" s="2">
        <f t="shared" si="29"/>
        <v>9.4285714285714288</v>
      </c>
      <c r="I812" s="2">
        <f t="shared" si="28"/>
        <v>6.833333333333333</v>
      </c>
    </row>
    <row r="813" spans="1:9" x14ac:dyDescent="0.25">
      <c r="A813" t="s">
        <v>1249</v>
      </c>
      <c r="B813" s="6">
        <v>31846002054046</v>
      </c>
      <c r="C813" t="s">
        <v>1251</v>
      </c>
      <c r="D813" s="1">
        <v>40064</v>
      </c>
      <c r="E813">
        <v>23</v>
      </c>
      <c r="F813">
        <v>41</v>
      </c>
      <c r="G813">
        <v>64</v>
      </c>
      <c r="H813" s="2">
        <f t="shared" si="29"/>
        <v>9.1428571428571423</v>
      </c>
      <c r="I813" s="2">
        <f t="shared" si="28"/>
        <v>6.833333333333333</v>
      </c>
    </row>
    <row r="814" spans="1:9" x14ac:dyDescent="0.25">
      <c r="A814" t="s">
        <v>205</v>
      </c>
      <c r="B814" s="6">
        <v>31846002098365</v>
      </c>
      <c r="C814" t="s">
        <v>206</v>
      </c>
      <c r="D814" s="1">
        <v>40147</v>
      </c>
      <c r="E814">
        <v>11</v>
      </c>
      <c r="F814">
        <v>41</v>
      </c>
      <c r="G814">
        <v>52</v>
      </c>
      <c r="H814" s="2">
        <f t="shared" si="29"/>
        <v>7.4285714285714288</v>
      </c>
      <c r="I814" s="2">
        <f t="shared" si="28"/>
        <v>6.833333333333333</v>
      </c>
    </row>
    <row r="815" spans="1:9" x14ac:dyDescent="0.25">
      <c r="A815" t="s">
        <v>543</v>
      </c>
      <c r="B815" s="6">
        <v>31846002348661</v>
      </c>
      <c r="C815" t="s">
        <v>547</v>
      </c>
      <c r="D815" s="1">
        <v>40529</v>
      </c>
      <c r="E815">
        <v>0</v>
      </c>
      <c r="F815">
        <v>41</v>
      </c>
      <c r="G815">
        <v>41</v>
      </c>
      <c r="H815" s="2">
        <f>G815/6</f>
        <v>6.833333333333333</v>
      </c>
      <c r="I815" s="2">
        <f t="shared" si="28"/>
        <v>6.833333333333333</v>
      </c>
    </row>
    <row r="816" spans="1:9" x14ac:dyDescent="0.25">
      <c r="A816" t="s">
        <v>1676</v>
      </c>
      <c r="B816" s="6">
        <v>31846002357399</v>
      </c>
      <c r="C816" t="s">
        <v>1677</v>
      </c>
      <c r="D816" s="1">
        <v>40575</v>
      </c>
      <c r="E816">
        <v>0</v>
      </c>
      <c r="F816">
        <v>41</v>
      </c>
      <c r="G816">
        <v>41</v>
      </c>
      <c r="H816" s="2">
        <f>G816/5</f>
        <v>8.1999999999999993</v>
      </c>
      <c r="I816" s="2">
        <f t="shared" si="28"/>
        <v>6.833333333333333</v>
      </c>
    </row>
    <row r="817" spans="1:9" x14ac:dyDescent="0.25">
      <c r="A817" t="s">
        <v>494</v>
      </c>
      <c r="B817" s="6">
        <v>31846002359403</v>
      </c>
      <c r="C817" t="s">
        <v>500</v>
      </c>
      <c r="D817" s="1">
        <v>40588</v>
      </c>
      <c r="E817">
        <v>0</v>
      </c>
      <c r="F817">
        <v>41</v>
      </c>
      <c r="G817">
        <v>41</v>
      </c>
      <c r="H817" s="2">
        <f>G817/5</f>
        <v>8.1999999999999993</v>
      </c>
      <c r="I817" s="2">
        <f t="shared" si="28"/>
        <v>6.833333333333333</v>
      </c>
    </row>
    <row r="818" spans="1:9" x14ac:dyDescent="0.25">
      <c r="A818" t="s">
        <v>1678</v>
      </c>
      <c r="B818" s="6">
        <v>31846002411402</v>
      </c>
      <c r="C818" t="s">
        <v>1685</v>
      </c>
      <c r="D818" s="1">
        <v>40766</v>
      </c>
      <c r="E818">
        <v>0</v>
      </c>
      <c r="F818">
        <v>41</v>
      </c>
      <c r="G818">
        <v>41</v>
      </c>
      <c r="H818" s="2">
        <f>G818/5</f>
        <v>8.1999999999999993</v>
      </c>
      <c r="I818" s="2">
        <f t="shared" si="28"/>
        <v>6.833333333333333</v>
      </c>
    </row>
    <row r="819" spans="1:9" x14ac:dyDescent="0.25">
      <c r="A819" t="s">
        <v>438</v>
      </c>
      <c r="B819" s="6">
        <v>31846002375938</v>
      </c>
      <c r="C819" t="s">
        <v>440</v>
      </c>
      <c r="D819" s="1">
        <v>41026</v>
      </c>
      <c r="E819">
        <v>0</v>
      </c>
      <c r="F819">
        <v>41</v>
      </c>
      <c r="G819">
        <v>41</v>
      </c>
      <c r="H819" s="2">
        <f>G819/4</f>
        <v>10.25</v>
      </c>
      <c r="I819" s="2">
        <f t="shared" si="28"/>
        <v>6.833333333333333</v>
      </c>
    </row>
    <row r="820" spans="1:9" x14ac:dyDescent="0.25">
      <c r="A820" t="s">
        <v>1271</v>
      </c>
      <c r="B820" s="6">
        <v>31846002461969</v>
      </c>
      <c r="C820" t="s">
        <v>440</v>
      </c>
      <c r="D820" s="1">
        <v>41191</v>
      </c>
      <c r="E820">
        <v>0</v>
      </c>
      <c r="F820">
        <v>41</v>
      </c>
      <c r="G820">
        <v>41</v>
      </c>
      <c r="H820" s="2">
        <f>G820/4</f>
        <v>10.25</v>
      </c>
      <c r="I820" s="2">
        <f t="shared" si="28"/>
        <v>6.833333333333333</v>
      </c>
    </row>
    <row r="821" spans="1:9" x14ac:dyDescent="0.25">
      <c r="A821" t="s">
        <v>1249</v>
      </c>
      <c r="B821" s="6">
        <v>31846001781078</v>
      </c>
      <c r="C821" t="s">
        <v>1250</v>
      </c>
      <c r="D821" s="1">
        <v>37840</v>
      </c>
      <c r="E821">
        <v>94</v>
      </c>
      <c r="F821">
        <v>42</v>
      </c>
      <c r="G821">
        <v>136</v>
      </c>
      <c r="H821" s="2">
        <f>G821/13</f>
        <v>10.461538461538462</v>
      </c>
      <c r="I821" s="2">
        <f t="shared" si="28"/>
        <v>7</v>
      </c>
    </row>
    <row r="822" spans="1:9" x14ac:dyDescent="0.25">
      <c r="A822" t="s">
        <v>1167</v>
      </c>
      <c r="B822" s="6">
        <v>31846002044286</v>
      </c>
      <c r="C822" t="s">
        <v>1168</v>
      </c>
      <c r="D822" s="1">
        <v>38377</v>
      </c>
      <c r="E822">
        <v>106</v>
      </c>
      <c r="F822">
        <v>42</v>
      </c>
      <c r="G822">
        <v>148</v>
      </c>
      <c r="H822" s="2">
        <f>G822/11</f>
        <v>13.454545454545455</v>
      </c>
      <c r="I822" s="2">
        <f t="shared" si="28"/>
        <v>7</v>
      </c>
    </row>
    <row r="823" spans="1:9" x14ac:dyDescent="0.25">
      <c r="A823" t="s">
        <v>125</v>
      </c>
      <c r="B823" s="6">
        <v>31846001966588</v>
      </c>
      <c r="C823" t="s">
        <v>126</v>
      </c>
      <c r="D823" s="1">
        <v>39009</v>
      </c>
      <c r="E823">
        <v>57</v>
      </c>
      <c r="F823">
        <v>42</v>
      </c>
      <c r="G823">
        <v>99</v>
      </c>
      <c r="H823" s="2">
        <f>G823/10</f>
        <v>9.9</v>
      </c>
      <c r="I823" s="2">
        <f t="shared" si="28"/>
        <v>7</v>
      </c>
    </row>
    <row r="824" spans="1:9" x14ac:dyDescent="0.25">
      <c r="A824" t="s">
        <v>1186</v>
      </c>
      <c r="B824" s="6">
        <v>31846002176195</v>
      </c>
      <c r="C824" t="s">
        <v>1188</v>
      </c>
      <c r="D824" s="1">
        <v>39596</v>
      </c>
      <c r="E824">
        <v>44</v>
      </c>
      <c r="F824">
        <v>42</v>
      </c>
      <c r="G824">
        <v>86</v>
      </c>
      <c r="H824" s="2">
        <f>G824/8</f>
        <v>10.75</v>
      </c>
      <c r="I824" s="2">
        <f t="shared" si="28"/>
        <v>7</v>
      </c>
    </row>
    <row r="825" spans="1:9" x14ac:dyDescent="0.25">
      <c r="A825" t="s">
        <v>563</v>
      </c>
      <c r="B825" s="6">
        <v>31846002266202</v>
      </c>
      <c r="C825" t="s">
        <v>572</v>
      </c>
      <c r="D825" s="1">
        <v>39891</v>
      </c>
      <c r="E825">
        <v>27</v>
      </c>
      <c r="F825">
        <v>42</v>
      </c>
      <c r="G825">
        <v>69</v>
      </c>
      <c r="H825" s="2">
        <f>G825/7</f>
        <v>9.8571428571428577</v>
      </c>
      <c r="I825" s="2">
        <f t="shared" si="28"/>
        <v>7</v>
      </c>
    </row>
    <row r="826" spans="1:9" x14ac:dyDescent="0.25">
      <c r="A826" t="s">
        <v>768</v>
      </c>
      <c r="B826" s="6">
        <v>31846002269339</v>
      </c>
      <c r="C826" t="s">
        <v>771</v>
      </c>
      <c r="D826" s="1">
        <v>39916</v>
      </c>
      <c r="E826">
        <v>27</v>
      </c>
      <c r="F826">
        <v>42</v>
      </c>
      <c r="G826">
        <v>69</v>
      </c>
      <c r="H826" s="2">
        <f>G826/7</f>
        <v>9.8571428571428577</v>
      </c>
      <c r="I826" s="2">
        <f t="shared" si="28"/>
        <v>7</v>
      </c>
    </row>
    <row r="827" spans="1:9" x14ac:dyDescent="0.25">
      <c r="A827" t="s">
        <v>1195</v>
      </c>
      <c r="B827" s="6">
        <v>31846002095627</v>
      </c>
      <c r="C827" t="s">
        <v>1196</v>
      </c>
      <c r="D827" s="1">
        <v>40135</v>
      </c>
      <c r="E827">
        <v>7</v>
      </c>
      <c r="F827">
        <v>42</v>
      </c>
      <c r="G827">
        <v>49</v>
      </c>
      <c r="H827" s="2">
        <f>G827/7</f>
        <v>7</v>
      </c>
      <c r="I827" s="2">
        <f t="shared" si="28"/>
        <v>7</v>
      </c>
    </row>
    <row r="828" spans="1:9" x14ac:dyDescent="0.25">
      <c r="A828" t="s">
        <v>763</v>
      </c>
      <c r="B828" s="6">
        <v>31846002105533</v>
      </c>
      <c r="C828" t="s">
        <v>766</v>
      </c>
      <c r="D828" s="1">
        <v>40186</v>
      </c>
      <c r="E828">
        <v>12</v>
      </c>
      <c r="F828">
        <v>42</v>
      </c>
      <c r="G828">
        <v>54</v>
      </c>
      <c r="H828" s="2">
        <f>G828/6</f>
        <v>9</v>
      </c>
      <c r="I828" s="2">
        <f t="shared" si="28"/>
        <v>7</v>
      </c>
    </row>
    <row r="829" spans="1:9" x14ac:dyDescent="0.25">
      <c r="A829" t="s">
        <v>324</v>
      </c>
      <c r="B829" s="6">
        <v>31846002299740</v>
      </c>
      <c r="C829" t="s">
        <v>325</v>
      </c>
      <c r="D829" s="1">
        <v>40227</v>
      </c>
      <c r="E829">
        <v>14</v>
      </c>
      <c r="F829">
        <v>42</v>
      </c>
      <c r="G829">
        <v>56</v>
      </c>
      <c r="H829" s="2">
        <f>G829/6</f>
        <v>9.3333333333333339</v>
      </c>
      <c r="I829" s="2">
        <f t="shared" si="28"/>
        <v>7</v>
      </c>
    </row>
    <row r="830" spans="1:9" x14ac:dyDescent="0.25">
      <c r="A830" t="s">
        <v>1586</v>
      </c>
      <c r="B830" s="6">
        <v>31846002322120</v>
      </c>
      <c r="C830" t="s">
        <v>1587</v>
      </c>
      <c r="D830" s="1">
        <v>40336</v>
      </c>
      <c r="E830">
        <v>5</v>
      </c>
      <c r="F830">
        <v>42</v>
      </c>
      <c r="G830">
        <v>47</v>
      </c>
      <c r="H830" s="2">
        <f>G830/6</f>
        <v>7.833333333333333</v>
      </c>
      <c r="I830" s="2">
        <f t="shared" si="28"/>
        <v>7</v>
      </c>
    </row>
    <row r="831" spans="1:9" x14ac:dyDescent="0.25">
      <c r="A831" t="s">
        <v>1141</v>
      </c>
      <c r="B831" s="6">
        <v>31846002347952</v>
      </c>
      <c r="C831" t="s">
        <v>1142</v>
      </c>
      <c r="D831" s="1">
        <v>40526</v>
      </c>
      <c r="E831">
        <v>0</v>
      </c>
      <c r="F831">
        <v>42</v>
      </c>
      <c r="G831">
        <v>42</v>
      </c>
      <c r="H831" s="2">
        <f>G831/6</f>
        <v>7</v>
      </c>
      <c r="I831" s="2">
        <f t="shared" si="28"/>
        <v>7</v>
      </c>
    </row>
    <row r="832" spans="1:9" x14ac:dyDescent="0.25">
      <c r="A832" t="s">
        <v>115</v>
      </c>
      <c r="B832" s="6">
        <v>31846002348117</v>
      </c>
      <c r="C832" t="s">
        <v>116</v>
      </c>
      <c r="D832" s="1">
        <v>40527</v>
      </c>
      <c r="E832">
        <v>0</v>
      </c>
      <c r="F832">
        <v>42</v>
      </c>
      <c r="G832">
        <v>42</v>
      </c>
      <c r="H832" s="2">
        <f>G832/6</f>
        <v>7</v>
      </c>
      <c r="I832" s="2">
        <f t="shared" si="28"/>
        <v>7</v>
      </c>
    </row>
    <row r="833" spans="1:9" x14ac:dyDescent="0.25">
      <c r="A833" t="s">
        <v>915</v>
      </c>
      <c r="B833" s="6">
        <v>31846002119385</v>
      </c>
      <c r="C833" t="s">
        <v>917</v>
      </c>
      <c r="D833" s="1">
        <v>40633</v>
      </c>
      <c r="E833">
        <v>0</v>
      </c>
      <c r="F833">
        <v>42</v>
      </c>
      <c r="G833">
        <v>42</v>
      </c>
      <c r="H833" s="2">
        <f>G833/5</f>
        <v>8.4</v>
      </c>
      <c r="I833" s="2">
        <f t="shared" si="28"/>
        <v>7</v>
      </c>
    </row>
    <row r="834" spans="1:9" x14ac:dyDescent="0.25">
      <c r="A834" t="s">
        <v>482</v>
      </c>
      <c r="B834" s="6">
        <v>31846002384625</v>
      </c>
      <c r="C834" t="s">
        <v>485</v>
      </c>
      <c r="D834" s="1">
        <v>40830</v>
      </c>
      <c r="E834">
        <v>0</v>
      </c>
      <c r="F834">
        <v>42</v>
      </c>
      <c r="G834">
        <v>42</v>
      </c>
      <c r="H834" s="2">
        <f>G834/5</f>
        <v>8.4</v>
      </c>
      <c r="I834" s="2">
        <f t="shared" ref="I834:I897" si="30">F834/6</f>
        <v>7</v>
      </c>
    </row>
    <row r="835" spans="1:9" x14ac:dyDescent="0.25">
      <c r="A835" t="s">
        <v>821</v>
      </c>
      <c r="B835" s="6">
        <v>31846002389921</v>
      </c>
      <c r="C835" t="s">
        <v>826</v>
      </c>
      <c r="D835" s="1">
        <v>40879</v>
      </c>
      <c r="E835">
        <v>0</v>
      </c>
      <c r="F835">
        <v>42</v>
      </c>
      <c r="G835">
        <v>42</v>
      </c>
      <c r="H835" s="2">
        <f>G835/5</f>
        <v>8.4</v>
      </c>
      <c r="I835" s="2">
        <f t="shared" si="30"/>
        <v>7</v>
      </c>
    </row>
    <row r="836" spans="1:9" x14ac:dyDescent="0.25">
      <c r="A836" t="s">
        <v>191</v>
      </c>
      <c r="B836" s="6">
        <v>31846002369949</v>
      </c>
      <c r="C836" t="s">
        <v>192</v>
      </c>
      <c r="D836" s="1">
        <v>40995</v>
      </c>
      <c r="E836">
        <v>0</v>
      </c>
      <c r="F836">
        <v>42</v>
      </c>
      <c r="G836">
        <v>42</v>
      </c>
      <c r="H836" s="2">
        <f>G836/4</f>
        <v>10.5</v>
      </c>
      <c r="I836" s="2">
        <f t="shared" si="30"/>
        <v>7</v>
      </c>
    </row>
    <row r="837" spans="1:9" x14ac:dyDescent="0.25">
      <c r="A837" t="s">
        <v>1637</v>
      </c>
      <c r="B837" s="6">
        <v>31846002375193</v>
      </c>
      <c r="C837" t="s">
        <v>1650</v>
      </c>
      <c r="D837" s="1">
        <v>41024</v>
      </c>
      <c r="E837">
        <v>0</v>
      </c>
      <c r="F837">
        <v>42</v>
      </c>
      <c r="G837">
        <v>42</v>
      </c>
      <c r="H837" s="2">
        <f>G837/4</f>
        <v>10.5</v>
      </c>
      <c r="I837" s="2">
        <f t="shared" si="30"/>
        <v>7</v>
      </c>
    </row>
    <row r="838" spans="1:9" x14ac:dyDescent="0.25">
      <c r="A838" t="s">
        <v>548</v>
      </c>
      <c r="B838" s="6">
        <v>31846002441540</v>
      </c>
      <c r="C838" t="s">
        <v>550</v>
      </c>
      <c r="D838" s="1">
        <v>41059</v>
      </c>
      <c r="E838">
        <v>0</v>
      </c>
      <c r="F838">
        <v>42</v>
      </c>
      <c r="G838">
        <v>42</v>
      </c>
      <c r="H838" s="2">
        <f>G838/4</f>
        <v>10.5</v>
      </c>
      <c r="I838" s="2">
        <f t="shared" si="30"/>
        <v>7</v>
      </c>
    </row>
    <row r="839" spans="1:9" x14ac:dyDescent="0.25">
      <c r="A839" t="s">
        <v>1138</v>
      </c>
      <c r="B839" s="6">
        <v>31846002047339</v>
      </c>
      <c r="C839" t="s">
        <v>1139</v>
      </c>
      <c r="D839" s="1">
        <v>41103</v>
      </c>
      <c r="E839">
        <v>0</v>
      </c>
      <c r="F839">
        <v>42</v>
      </c>
      <c r="G839">
        <v>42</v>
      </c>
      <c r="H839" s="2">
        <f>G839/4</f>
        <v>10.5</v>
      </c>
      <c r="I839" s="2">
        <f t="shared" si="30"/>
        <v>7</v>
      </c>
    </row>
    <row r="840" spans="1:9" x14ac:dyDescent="0.25">
      <c r="A840" t="s">
        <v>687</v>
      </c>
      <c r="B840" s="6">
        <v>31846002464203</v>
      </c>
      <c r="C840" t="s">
        <v>692</v>
      </c>
      <c r="D840" s="1">
        <v>41205</v>
      </c>
      <c r="E840">
        <v>0</v>
      </c>
      <c r="F840">
        <v>42</v>
      </c>
      <c r="G840">
        <v>42</v>
      </c>
      <c r="H840" s="2">
        <f>G840/4</f>
        <v>10.5</v>
      </c>
      <c r="I840" s="2">
        <f t="shared" si="30"/>
        <v>7</v>
      </c>
    </row>
    <row r="841" spans="1:9" x14ac:dyDescent="0.25">
      <c r="A841" t="s">
        <v>604</v>
      </c>
      <c r="B841" s="6">
        <v>31846002439254</v>
      </c>
      <c r="C841" t="s">
        <v>607</v>
      </c>
      <c r="D841" s="1">
        <v>41396</v>
      </c>
      <c r="E841">
        <v>0</v>
      </c>
      <c r="F841">
        <v>42</v>
      </c>
      <c r="G841">
        <v>42</v>
      </c>
      <c r="H841" s="2">
        <f>G841/3</f>
        <v>14</v>
      </c>
      <c r="I841" s="2">
        <f t="shared" si="30"/>
        <v>7</v>
      </c>
    </row>
    <row r="842" spans="1:9" x14ac:dyDescent="0.25">
      <c r="A842" t="s">
        <v>429</v>
      </c>
      <c r="B842" s="6">
        <v>31846002505237</v>
      </c>
      <c r="C842" t="s">
        <v>432</v>
      </c>
      <c r="D842" s="1">
        <v>41542</v>
      </c>
      <c r="E842">
        <v>0</v>
      </c>
      <c r="F842">
        <v>42</v>
      </c>
      <c r="G842">
        <v>42</v>
      </c>
      <c r="H842" s="2">
        <f>G842/3</f>
        <v>14</v>
      </c>
      <c r="I842" s="2">
        <f t="shared" si="30"/>
        <v>7</v>
      </c>
    </row>
    <row r="843" spans="1:9" x14ac:dyDescent="0.25">
      <c r="A843" t="s">
        <v>87</v>
      </c>
      <c r="B843" s="6">
        <v>31846002131091</v>
      </c>
      <c r="C843" t="s">
        <v>88</v>
      </c>
      <c r="D843" s="1">
        <v>37113</v>
      </c>
      <c r="E843">
        <v>83</v>
      </c>
      <c r="F843">
        <v>43</v>
      </c>
      <c r="G843">
        <v>126</v>
      </c>
      <c r="H843" s="2">
        <f>G843/15</f>
        <v>8.4</v>
      </c>
      <c r="I843" s="2">
        <f t="shared" si="30"/>
        <v>7.166666666666667</v>
      </c>
    </row>
    <row r="844" spans="1:9" x14ac:dyDescent="0.25">
      <c r="A844" t="s">
        <v>527</v>
      </c>
      <c r="B844" s="6">
        <v>31846002147790</v>
      </c>
      <c r="C844" t="s">
        <v>528</v>
      </c>
      <c r="D844" s="1">
        <v>37334</v>
      </c>
      <c r="E844">
        <v>113</v>
      </c>
      <c r="F844">
        <v>43</v>
      </c>
      <c r="G844">
        <v>156</v>
      </c>
      <c r="H844" s="2">
        <f>G844/14</f>
        <v>11.142857142857142</v>
      </c>
      <c r="I844" s="2">
        <f t="shared" si="30"/>
        <v>7.166666666666667</v>
      </c>
    </row>
    <row r="845" spans="1:9" x14ac:dyDescent="0.25">
      <c r="A845" t="s">
        <v>77</v>
      </c>
      <c r="B845" s="6">
        <v>31846001922524</v>
      </c>
      <c r="C845" t="s">
        <v>78</v>
      </c>
      <c r="D845" s="1">
        <v>37881</v>
      </c>
      <c r="E845">
        <v>73</v>
      </c>
      <c r="F845">
        <v>43</v>
      </c>
      <c r="G845">
        <v>116</v>
      </c>
      <c r="H845" s="2">
        <f>G845/13</f>
        <v>8.9230769230769234</v>
      </c>
      <c r="I845" s="2">
        <f t="shared" si="30"/>
        <v>7.166666666666667</v>
      </c>
    </row>
    <row r="846" spans="1:9" x14ac:dyDescent="0.25">
      <c r="A846" t="s">
        <v>959</v>
      </c>
      <c r="B846" s="6">
        <v>31846002234887</v>
      </c>
      <c r="C846" t="s">
        <v>962</v>
      </c>
      <c r="D846" s="1">
        <v>38190</v>
      </c>
      <c r="E846">
        <v>85</v>
      </c>
      <c r="F846">
        <v>43</v>
      </c>
      <c r="G846">
        <v>128</v>
      </c>
      <c r="H846" s="2">
        <f>G846/12</f>
        <v>10.666666666666666</v>
      </c>
      <c r="I846" s="2">
        <f t="shared" si="30"/>
        <v>7.166666666666667</v>
      </c>
    </row>
    <row r="847" spans="1:9" x14ac:dyDescent="0.25">
      <c r="A847" t="s">
        <v>1321</v>
      </c>
      <c r="B847" s="6">
        <v>31846002139672</v>
      </c>
      <c r="C847" t="s">
        <v>1324</v>
      </c>
      <c r="D847" s="1">
        <v>38302</v>
      </c>
      <c r="E847">
        <v>92</v>
      </c>
      <c r="F847">
        <v>43</v>
      </c>
      <c r="G847">
        <v>135</v>
      </c>
      <c r="H847" s="2">
        <f>G847/12</f>
        <v>11.25</v>
      </c>
      <c r="I847" s="2">
        <f t="shared" si="30"/>
        <v>7.166666666666667</v>
      </c>
    </row>
    <row r="848" spans="1:9" x14ac:dyDescent="0.25">
      <c r="A848" t="s">
        <v>1198</v>
      </c>
      <c r="B848" s="6">
        <v>31846002060480</v>
      </c>
      <c r="C848" t="s">
        <v>1201</v>
      </c>
      <c r="D848" s="1">
        <v>38574</v>
      </c>
      <c r="E848">
        <v>75</v>
      </c>
      <c r="F848">
        <v>43</v>
      </c>
      <c r="G848">
        <v>118</v>
      </c>
      <c r="H848" s="2">
        <f>G848/11</f>
        <v>10.727272727272727</v>
      </c>
      <c r="I848" s="2">
        <f t="shared" si="30"/>
        <v>7.166666666666667</v>
      </c>
    </row>
    <row r="849" spans="1:9" x14ac:dyDescent="0.25">
      <c r="A849" t="s">
        <v>1096</v>
      </c>
      <c r="B849" s="6">
        <v>31846001871176</v>
      </c>
      <c r="C849" t="s">
        <v>1097</v>
      </c>
      <c r="D849" s="1">
        <v>38698</v>
      </c>
      <c r="E849">
        <v>83</v>
      </c>
      <c r="F849">
        <v>43</v>
      </c>
      <c r="G849">
        <v>126</v>
      </c>
      <c r="H849" s="2">
        <f>G849/11</f>
        <v>11.454545454545455</v>
      </c>
      <c r="I849" s="2">
        <f t="shared" si="30"/>
        <v>7.166666666666667</v>
      </c>
    </row>
    <row r="850" spans="1:9" x14ac:dyDescent="0.25">
      <c r="A850" t="s">
        <v>1414</v>
      </c>
      <c r="B850" s="6">
        <v>31846002041407</v>
      </c>
      <c r="C850" t="s">
        <v>1416</v>
      </c>
      <c r="D850" s="1">
        <v>38929</v>
      </c>
      <c r="E850">
        <v>54</v>
      </c>
      <c r="F850">
        <v>43</v>
      </c>
      <c r="G850">
        <v>97</v>
      </c>
      <c r="H850" s="2">
        <f>G850/10</f>
        <v>9.6999999999999993</v>
      </c>
      <c r="I850" s="2">
        <f t="shared" si="30"/>
        <v>7.166666666666667</v>
      </c>
    </row>
    <row r="851" spans="1:9" x14ac:dyDescent="0.25">
      <c r="A851" t="s">
        <v>849</v>
      </c>
      <c r="B851" s="6">
        <v>31846002131026</v>
      </c>
      <c r="C851" t="s">
        <v>850</v>
      </c>
      <c r="D851" s="1">
        <v>38980</v>
      </c>
      <c r="E851">
        <v>71</v>
      </c>
      <c r="F851">
        <v>43</v>
      </c>
      <c r="G851">
        <v>114</v>
      </c>
      <c r="H851" s="2">
        <f>G851/10</f>
        <v>11.4</v>
      </c>
      <c r="I851" s="2">
        <f t="shared" si="30"/>
        <v>7.166666666666667</v>
      </c>
    </row>
    <row r="852" spans="1:9" x14ac:dyDescent="0.25">
      <c r="A852" t="s">
        <v>1461</v>
      </c>
      <c r="B852" s="6">
        <v>31846002205598</v>
      </c>
      <c r="C852" t="s">
        <v>1467</v>
      </c>
      <c r="D852" s="1">
        <v>39226</v>
      </c>
      <c r="E852">
        <v>49</v>
      </c>
      <c r="F852">
        <v>43</v>
      </c>
      <c r="G852">
        <v>92</v>
      </c>
      <c r="H852" s="2">
        <f>G852/9</f>
        <v>10.222222222222221</v>
      </c>
      <c r="I852" s="2">
        <f t="shared" si="30"/>
        <v>7.166666666666667</v>
      </c>
    </row>
    <row r="853" spans="1:9" x14ac:dyDescent="0.25">
      <c r="A853" t="s">
        <v>1306</v>
      </c>
      <c r="B853" s="6">
        <v>31846002208493</v>
      </c>
      <c r="C853" t="s">
        <v>1312</v>
      </c>
      <c r="D853" s="1">
        <v>39241</v>
      </c>
      <c r="E853">
        <v>44</v>
      </c>
      <c r="F853">
        <v>43</v>
      </c>
      <c r="G853">
        <v>87</v>
      </c>
      <c r="H853" s="2">
        <f>G853/9</f>
        <v>9.6666666666666661</v>
      </c>
      <c r="I853" s="2">
        <f t="shared" si="30"/>
        <v>7.166666666666667</v>
      </c>
    </row>
    <row r="854" spans="1:9" x14ac:dyDescent="0.25">
      <c r="A854" t="s">
        <v>669</v>
      </c>
      <c r="B854" s="6">
        <v>31846002215340</v>
      </c>
      <c r="C854" t="s">
        <v>673</v>
      </c>
      <c r="D854" s="1">
        <v>39351</v>
      </c>
      <c r="E854">
        <v>49</v>
      </c>
      <c r="F854">
        <v>43</v>
      </c>
      <c r="G854">
        <v>92</v>
      </c>
      <c r="H854" s="2">
        <f>G854/9</f>
        <v>10.222222222222221</v>
      </c>
      <c r="I854" s="2">
        <f t="shared" si="30"/>
        <v>7.166666666666667</v>
      </c>
    </row>
    <row r="855" spans="1:9" x14ac:dyDescent="0.25">
      <c r="A855" t="s">
        <v>736</v>
      </c>
      <c r="B855" s="6">
        <v>31846002222668</v>
      </c>
      <c r="C855" t="s">
        <v>741</v>
      </c>
      <c r="D855" s="1">
        <v>39394</v>
      </c>
      <c r="E855">
        <v>36</v>
      </c>
      <c r="F855">
        <v>43</v>
      </c>
      <c r="G855">
        <v>79</v>
      </c>
      <c r="H855" s="2">
        <f>G855/9</f>
        <v>8.7777777777777786</v>
      </c>
      <c r="I855" s="2">
        <f t="shared" si="30"/>
        <v>7.166666666666667</v>
      </c>
    </row>
    <row r="856" spans="1:9" x14ac:dyDescent="0.25">
      <c r="A856" t="s">
        <v>754</v>
      </c>
      <c r="B856" s="6">
        <v>31846002170768</v>
      </c>
      <c r="C856" t="s">
        <v>757</v>
      </c>
      <c r="D856" s="1">
        <v>39560</v>
      </c>
      <c r="E856">
        <v>39</v>
      </c>
      <c r="F856">
        <v>43</v>
      </c>
      <c r="G856">
        <v>82</v>
      </c>
      <c r="H856" s="2">
        <f>G856/8</f>
        <v>10.25</v>
      </c>
      <c r="I856" s="2">
        <f t="shared" si="30"/>
        <v>7.166666666666667</v>
      </c>
    </row>
    <row r="857" spans="1:9" x14ac:dyDescent="0.25">
      <c r="A857" t="s">
        <v>506</v>
      </c>
      <c r="B857" s="6">
        <v>31846002247335</v>
      </c>
      <c r="C857" t="s">
        <v>516</v>
      </c>
      <c r="D857" s="1">
        <v>39769</v>
      </c>
      <c r="E857">
        <v>26</v>
      </c>
      <c r="F857">
        <v>43</v>
      </c>
      <c r="G857">
        <v>69</v>
      </c>
      <c r="H857" s="2">
        <f>G857/8</f>
        <v>8.625</v>
      </c>
      <c r="I857" s="2">
        <f t="shared" si="30"/>
        <v>7.166666666666667</v>
      </c>
    </row>
    <row r="858" spans="1:9" x14ac:dyDescent="0.25">
      <c r="A858" t="s">
        <v>1658</v>
      </c>
      <c r="B858" s="6">
        <v>31846002263795</v>
      </c>
      <c r="C858" t="s">
        <v>1659</v>
      </c>
      <c r="D858" s="1">
        <v>39875</v>
      </c>
      <c r="E858">
        <v>24</v>
      </c>
      <c r="F858">
        <v>43</v>
      </c>
      <c r="G858">
        <v>67</v>
      </c>
      <c r="H858" s="2">
        <f>G858/7</f>
        <v>9.5714285714285712</v>
      </c>
      <c r="I858" s="2">
        <f t="shared" si="30"/>
        <v>7.166666666666667</v>
      </c>
    </row>
    <row r="859" spans="1:9" x14ac:dyDescent="0.25">
      <c r="A859" t="s">
        <v>429</v>
      </c>
      <c r="B859" s="6">
        <v>31846002269909</v>
      </c>
      <c r="C859" t="s">
        <v>431</v>
      </c>
      <c r="D859" s="1">
        <v>39920</v>
      </c>
      <c r="E859">
        <v>21</v>
      </c>
      <c r="F859">
        <v>43</v>
      </c>
      <c r="G859">
        <v>64</v>
      </c>
      <c r="H859" s="2">
        <f>G859/7</f>
        <v>9.1428571428571423</v>
      </c>
      <c r="I859" s="2">
        <f t="shared" si="30"/>
        <v>7.166666666666667</v>
      </c>
    </row>
    <row r="860" spans="1:9" x14ac:dyDescent="0.25">
      <c r="A860" t="s">
        <v>1439</v>
      </c>
      <c r="B860" s="6">
        <v>31846002131257</v>
      </c>
      <c r="C860" t="s">
        <v>1440</v>
      </c>
      <c r="D860" s="1">
        <v>39932</v>
      </c>
      <c r="E860">
        <v>27</v>
      </c>
      <c r="F860">
        <v>43</v>
      </c>
      <c r="G860">
        <v>70</v>
      </c>
      <c r="H860" s="2">
        <f>G860/7</f>
        <v>10</v>
      </c>
      <c r="I860" s="2">
        <f t="shared" si="30"/>
        <v>7.166666666666667</v>
      </c>
    </row>
    <row r="861" spans="1:9" x14ac:dyDescent="0.25">
      <c r="A861" t="s">
        <v>560</v>
      </c>
      <c r="B861" s="6">
        <v>31846002108719</v>
      </c>
      <c r="C861" t="s">
        <v>561</v>
      </c>
      <c r="D861" s="1">
        <v>40205</v>
      </c>
      <c r="E861">
        <v>16</v>
      </c>
      <c r="F861">
        <v>43</v>
      </c>
      <c r="G861">
        <v>59</v>
      </c>
      <c r="H861" s="2">
        <f>G861/6</f>
        <v>9.8333333333333339</v>
      </c>
      <c r="I861" s="2">
        <f t="shared" si="30"/>
        <v>7.166666666666667</v>
      </c>
    </row>
    <row r="862" spans="1:9" x14ac:dyDescent="0.25">
      <c r="A862" t="s">
        <v>768</v>
      </c>
      <c r="B862" s="6">
        <v>31846002307956</v>
      </c>
      <c r="C862" t="s">
        <v>772</v>
      </c>
      <c r="D862" s="1">
        <v>40266</v>
      </c>
      <c r="E862">
        <v>12</v>
      </c>
      <c r="F862">
        <v>43</v>
      </c>
      <c r="G862">
        <v>55</v>
      </c>
      <c r="H862" s="2">
        <f>G862/6</f>
        <v>9.1666666666666661</v>
      </c>
      <c r="I862" s="2">
        <f t="shared" si="30"/>
        <v>7.166666666666667</v>
      </c>
    </row>
    <row r="863" spans="1:9" x14ac:dyDescent="0.25">
      <c r="A863" t="s">
        <v>223</v>
      </c>
      <c r="B863" s="6">
        <v>31846002319258</v>
      </c>
      <c r="C863" t="s">
        <v>224</v>
      </c>
      <c r="D863" s="1">
        <v>40318</v>
      </c>
      <c r="E863">
        <v>6</v>
      </c>
      <c r="F863">
        <v>43</v>
      </c>
      <c r="G863">
        <v>49</v>
      </c>
      <c r="H863" s="2">
        <f>G863/6</f>
        <v>8.1666666666666661</v>
      </c>
      <c r="I863" s="2">
        <f t="shared" si="30"/>
        <v>7.166666666666667</v>
      </c>
    </row>
    <row r="864" spans="1:9" x14ac:dyDescent="0.25">
      <c r="A864" t="s">
        <v>617</v>
      </c>
      <c r="B864" s="6">
        <v>31846002337730</v>
      </c>
      <c r="C864" t="s">
        <v>621</v>
      </c>
      <c r="D864" s="1">
        <v>40434</v>
      </c>
      <c r="E864">
        <v>1</v>
      </c>
      <c r="F864">
        <v>43</v>
      </c>
      <c r="G864">
        <v>44</v>
      </c>
      <c r="H864" s="2">
        <f>G864/6</f>
        <v>7.333333333333333</v>
      </c>
      <c r="I864" s="2">
        <f t="shared" si="30"/>
        <v>7.166666666666667</v>
      </c>
    </row>
    <row r="865" spans="1:9" x14ac:dyDescent="0.25">
      <c r="A865" t="s">
        <v>393</v>
      </c>
      <c r="B865" s="6">
        <v>31846002034675</v>
      </c>
      <c r="C865" t="s">
        <v>394</v>
      </c>
      <c r="D865" s="1">
        <v>40478</v>
      </c>
      <c r="E865">
        <v>0</v>
      </c>
      <c r="F865">
        <v>43</v>
      </c>
      <c r="G865">
        <v>43</v>
      </c>
      <c r="H865" s="2">
        <f>G865/6</f>
        <v>7.166666666666667</v>
      </c>
      <c r="I865" s="2">
        <f t="shared" si="30"/>
        <v>7.166666666666667</v>
      </c>
    </row>
    <row r="866" spans="1:9" x14ac:dyDescent="0.25">
      <c r="A866" t="s">
        <v>808</v>
      </c>
      <c r="B866" s="6">
        <v>31846002382918</v>
      </c>
      <c r="C866" t="s">
        <v>812</v>
      </c>
      <c r="D866" s="1">
        <v>40823</v>
      </c>
      <c r="E866">
        <v>0</v>
      </c>
      <c r="F866">
        <v>43</v>
      </c>
      <c r="G866">
        <v>43</v>
      </c>
      <c r="H866" s="2">
        <f>G866/5</f>
        <v>8.6</v>
      </c>
      <c r="I866" s="2">
        <f t="shared" si="30"/>
        <v>7.166666666666667</v>
      </c>
    </row>
    <row r="867" spans="1:9" x14ac:dyDescent="0.25">
      <c r="A867" t="s">
        <v>1249</v>
      </c>
      <c r="B867" s="6">
        <v>31846002383577</v>
      </c>
      <c r="C867" t="s">
        <v>1253</v>
      </c>
      <c r="D867" s="1">
        <v>40828</v>
      </c>
      <c r="E867">
        <v>0</v>
      </c>
      <c r="F867">
        <v>43</v>
      </c>
      <c r="G867">
        <v>43</v>
      </c>
      <c r="H867" s="2">
        <f>G867/5</f>
        <v>8.6</v>
      </c>
      <c r="I867" s="2">
        <f t="shared" si="30"/>
        <v>7.166666666666667</v>
      </c>
    </row>
    <row r="868" spans="1:9" x14ac:dyDescent="0.25">
      <c r="A868" t="s">
        <v>1417</v>
      </c>
      <c r="B868" s="6">
        <v>31846002364908</v>
      </c>
      <c r="C868" t="s">
        <v>1420</v>
      </c>
      <c r="D868" s="1">
        <v>40967</v>
      </c>
      <c r="E868">
        <v>0</v>
      </c>
      <c r="F868">
        <v>43</v>
      </c>
      <c r="G868">
        <v>43</v>
      </c>
      <c r="H868" s="2">
        <f>G868/4</f>
        <v>10.75</v>
      </c>
      <c r="I868" s="2">
        <f t="shared" si="30"/>
        <v>7.166666666666667</v>
      </c>
    </row>
    <row r="869" spans="1:9" x14ac:dyDescent="0.25">
      <c r="A869" t="s">
        <v>1321</v>
      </c>
      <c r="B869" s="6">
        <v>31846002442555</v>
      </c>
      <c r="C869" t="s">
        <v>1342</v>
      </c>
      <c r="D869" s="1">
        <v>41065</v>
      </c>
      <c r="E869">
        <v>0</v>
      </c>
      <c r="F869">
        <v>43</v>
      </c>
      <c r="G869">
        <v>43</v>
      </c>
      <c r="H869" s="2">
        <f>G869/4</f>
        <v>10.75</v>
      </c>
      <c r="I869" s="2">
        <f t="shared" si="30"/>
        <v>7.166666666666667</v>
      </c>
    </row>
    <row r="870" spans="1:9" x14ac:dyDescent="0.25">
      <c r="A870" t="s">
        <v>494</v>
      </c>
      <c r="B870" s="6">
        <v>31846002459336</v>
      </c>
      <c r="C870" t="s">
        <v>502</v>
      </c>
      <c r="D870" s="1">
        <v>41176</v>
      </c>
      <c r="E870">
        <v>0</v>
      </c>
      <c r="F870">
        <v>43</v>
      </c>
      <c r="G870">
        <v>43</v>
      </c>
      <c r="H870" s="2">
        <f>G870/4</f>
        <v>10.75</v>
      </c>
      <c r="I870" s="2">
        <f t="shared" si="30"/>
        <v>7.166666666666667</v>
      </c>
    </row>
    <row r="871" spans="1:9" x14ac:dyDescent="0.25">
      <c r="A871" t="s">
        <v>441</v>
      </c>
      <c r="B871" s="6">
        <v>31846002468238</v>
      </c>
      <c r="C871" t="s">
        <v>443</v>
      </c>
      <c r="D871" s="1">
        <v>41228</v>
      </c>
      <c r="E871">
        <v>0</v>
      </c>
      <c r="F871">
        <v>43</v>
      </c>
      <c r="G871">
        <v>43</v>
      </c>
      <c r="H871" s="2">
        <f>G871/4</f>
        <v>10.75</v>
      </c>
      <c r="I871" s="2">
        <f t="shared" si="30"/>
        <v>7.166666666666667</v>
      </c>
    </row>
    <row r="872" spans="1:9" x14ac:dyDescent="0.25">
      <c r="A872" t="s">
        <v>736</v>
      </c>
      <c r="B872" s="6">
        <v>31846002289733</v>
      </c>
      <c r="C872" t="s">
        <v>744</v>
      </c>
      <c r="D872" s="1">
        <v>41443</v>
      </c>
      <c r="E872">
        <v>0</v>
      </c>
      <c r="F872">
        <v>43</v>
      </c>
      <c r="G872">
        <v>43</v>
      </c>
      <c r="H872" s="2">
        <f>G872/3</f>
        <v>14.333333333333334</v>
      </c>
      <c r="I872" s="2">
        <f t="shared" si="30"/>
        <v>7.166666666666667</v>
      </c>
    </row>
    <row r="873" spans="1:9" x14ac:dyDescent="0.25">
      <c r="A873" t="s">
        <v>716</v>
      </c>
      <c r="B873" s="6">
        <v>31846002512142</v>
      </c>
      <c r="C873" t="s">
        <v>717</v>
      </c>
      <c r="D873" s="1">
        <v>41582</v>
      </c>
      <c r="E873">
        <v>0</v>
      </c>
      <c r="F873">
        <v>43</v>
      </c>
      <c r="G873">
        <v>43</v>
      </c>
      <c r="H873" s="2">
        <f>G873/3</f>
        <v>14.333333333333334</v>
      </c>
      <c r="I873" s="2">
        <f t="shared" si="30"/>
        <v>7.166666666666667</v>
      </c>
    </row>
    <row r="874" spans="1:9" x14ac:dyDescent="0.25">
      <c r="A874" t="s">
        <v>1065</v>
      </c>
      <c r="B874" s="6">
        <v>31846002499480</v>
      </c>
      <c r="C874" t="s">
        <v>1067</v>
      </c>
      <c r="D874" s="1">
        <v>41730</v>
      </c>
      <c r="E874">
        <v>0</v>
      </c>
      <c r="F874">
        <v>43</v>
      </c>
      <c r="G874">
        <v>43</v>
      </c>
      <c r="H874" s="2">
        <f>G874/2</f>
        <v>21.5</v>
      </c>
      <c r="I874" s="2">
        <f t="shared" si="30"/>
        <v>7.166666666666667</v>
      </c>
    </row>
    <row r="875" spans="1:9" x14ac:dyDescent="0.25">
      <c r="A875" t="s">
        <v>1485</v>
      </c>
      <c r="B875" s="6">
        <v>31846002545027</v>
      </c>
      <c r="C875" t="s">
        <v>1491</v>
      </c>
      <c r="D875" s="1">
        <v>41760</v>
      </c>
      <c r="E875">
        <v>0</v>
      </c>
      <c r="F875">
        <v>43</v>
      </c>
      <c r="G875">
        <v>43</v>
      </c>
      <c r="H875" s="2">
        <f>G875/2</f>
        <v>21.5</v>
      </c>
      <c r="I875" s="2">
        <f t="shared" si="30"/>
        <v>7.166666666666667</v>
      </c>
    </row>
    <row r="876" spans="1:9" x14ac:dyDescent="0.25">
      <c r="A876" t="s">
        <v>1457</v>
      </c>
      <c r="B876" s="6">
        <v>31846002004769</v>
      </c>
      <c r="C876" t="s">
        <v>1458</v>
      </c>
      <c r="D876" s="1">
        <v>38079</v>
      </c>
      <c r="E876">
        <v>96</v>
      </c>
      <c r="F876">
        <v>44</v>
      </c>
      <c r="G876">
        <v>140</v>
      </c>
      <c r="H876" s="2">
        <f>G876/12</f>
        <v>11.666666666666666</v>
      </c>
      <c r="I876" s="2">
        <f t="shared" si="30"/>
        <v>7.333333333333333</v>
      </c>
    </row>
    <row r="877" spans="1:9" x14ac:dyDescent="0.25">
      <c r="A877" t="s">
        <v>563</v>
      </c>
      <c r="B877" s="6">
        <v>31846001943470</v>
      </c>
      <c r="C877" t="s">
        <v>566</v>
      </c>
      <c r="D877" s="1">
        <v>38646</v>
      </c>
      <c r="E877">
        <v>68</v>
      </c>
      <c r="F877">
        <v>44</v>
      </c>
      <c r="G877">
        <v>112</v>
      </c>
      <c r="H877" s="2">
        <f>G877/11</f>
        <v>10.181818181818182</v>
      </c>
      <c r="I877" s="2">
        <f t="shared" si="30"/>
        <v>7.333333333333333</v>
      </c>
    </row>
    <row r="878" spans="1:9" x14ac:dyDescent="0.25">
      <c r="A878" t="s">
        <v>1515</v>
      </c>
      <c r="B878" s="6">
        <v>31846002258399</v>
      </c>
      <c r="C878" t="s">
        <v>1517</v>
      </c>
      <c r="D878" s="1">
        <v>38799</v>
      </c>
      <c r="E878">
        <v>66</v>
      </c>
      <c r="F878">
        <v>44</v>
      </c>
      <c r="G878">
        <v>110</v>
      </c>
      <c r="H878" s="2">
        <f>G878/10</f>
        <v>11</v>
      </c>
      <c r="I878" s="2">
        <f t="shared" si="30"/>
        <v>7.333333333333333</v>
      </c>
    </row>
    <row r="879" spans="1:9" x14ac:dyDescent="0.25">
      <c r="A879" t="s">
        <v>1371</v>
      </c>
      <c r="B879" s="6">
        <v>31846001950905</v>
      </c>
      <c r="C879" t="s">
        <v>1373</v>
      </c>
      <c r="D879" s="1">
        <v>38805</v>
      </c>
      <c r="E879">
        <v>60</v>
      </c>
      <c r="F879">
        <v>44</v>
      </c>
      <c r="G879">
        <v>104</v>
      </c>
      <c r="H879" s="2">
        <f>G879/10</f>
        <v>10.4</v>
      </c>
      <c r="I879" s="2">
        <f t="shared" si="30"/>
        <v>7.333333333333333</v>
      </c>
    </row>
    <row r="880" spans="1:9" x14ac:dyDescent="0.25">
      <c r="A880" t="s">
        <v>1637</v>
      </c>
      <c r="B880" s="6">
        <v>31846002196763</v>
      </c>
      <c r="C880" t="s">
        <v>1642</v>
      </c>
      <c r="D880" s="1">
        <v>39189</v>
      </c>
      <c r="E880">
        <v>66</v>
      </c>
      <c r="F880">
        <v>44</v>
      </c>
      <c r="G880">
        <v>110</v>
      </c>
      <c r="H880" s="2">
        <f>G880/9</f>
        <v>12.222222222222221</v>
      </c>
      <c r="I880" s="2">
        <f t="shared" si="30"/>
        <v>7.333333333333333</v>
      </c>
    </row>
    <row r="881" spans="1:9" x14ac:dyDescent="0.25">
      <c r="A881" t="s">
        <v>61</v>
      </c>
      <c r="B881" s="6">
        <v>31846002196755</v>
      </c>
      <c r="C881" t="s">
        <v>62</v>
      </c>
      <c r="D881" s="1">
        <v>39189</v>
      </c>
      <c r="E881">
        <v>33</v>
      </c>
      <c r="F881">
        <v>44</v>
      </c>
      <c r="G881">
        <v>77</v>
      </c>
      <c r="H881" s="2">
        <f>G881/9</f>
        <v>8.5555555555555554</v>
      </c>
      <c r="I881" s="2">
        <f t="shared" si="30"/>
        <v>7.333333333333333</v>
      </c>
    </row>
    <row r="882" spans="1:9" x14ac:dyDescent="0.25">
      <c r="A882" t="s">
        <v>541</v>
      </c>
      <c r="B882" s="6">
        <v>31846002153715</v>
      </c>
      <c r="C882" t="s">
        <v>542</v>
      </c>
      <c r="D882" s="1">
        <v>39469</v>
      </c>
      <c r="E882">
        <v>39</v>
      </c>
      <c r="F882">
        <v>44</v>
      </c>
      <c r="G882">
        <v>83</v>
      </c>
      <c r="H882" s="2">
        <f>G882/8</f>
        <v>10.375</v>
      </c>
      <c r="I882" s="2">
        <f t="shared" si="30"/>
        <v>7.333333333333333</v>
      </c>
    </row>
    <row r="883" spans="1:9" x14ac:dyDescent="0.25">
      <c r="A883" t="s">
        <v>45</v>
      </c>
      <c r="B883" s="6">
        <v>31846002178969</v>
      </c>
      <c r="C883" t="s">
        <v>46</v>
      </c>
      <c r="D883" s="1">
        <v>39615</v>
      </c>
      <c r="E883">
        <v>18</v>
      </c>
      <c r="F883">
        <v>44</v>
      </c>
      <c r="G883">
        <v>62</v>
      </c>
      <c r="H883" s="2">
        <f>G883/8</f>
        <v>7.75</v>
      </c>
      <c r="I883" s="2">
        <f t="shared" si="30"/>
        <v>7.333333333333333</v>
      </c>
    </row>
    <row r="884" spans="1:9" x14ac:dyDescent="0.25">
      <c r="A884" t="s">
        <v>1573</v>
      </c>
      <c r="B884" s="6">
        <v>31846002265568</v>
      </c>
      <c r="C884" t="s">
        <v>1577</v>
      </c>
      <c r="D884" s="1">
        <v>39883</v>
      </c>
      <c r="E884">
        <v>26</v>
      </c>
      <c r="F884">
        <v>44</v>
      </c>
      <c r="G884">
        <v>70</v>
      </c>
      <c r="H884" s="2">
        <f>G884/7</f>
        <v>10</v>
      </c>
      <c r="I884" s="2">
        <f t="shared" si="30"/>
        <v>7.333333333333333</v>
      </c>
    </row>
    <row r="885" spans="1:9" x14ac:dyDescent="0.25">
      <c r="A885" t="s">
        <v>1283</v>
      </c>
      <c r="B885" s="6">
        <v>31846002268208</v>
      </c>
      <c r="C885" t="s">
        <v>1284</v>
      </c>
      <c r="D885" s="1">
        <v>39905</v>
      </c>
      <c r="E885">
        <v>29</v>
      </c>
      <c r="F885">
        <v>44</v>
      </c>
      <c r="G885">
        <v>73</v>
      </c>
      <c r="H885" s="2">
        <f>G885/7</f>
        <v>10.428571428571429</v>
      </c>
      <c r="I885" s="2">
        <f t="shared" si="30"/>
        <v>7.333333333333333</v>
      </c>
    </row>
    <row r="886" spans="1:9" x14ac:dyDescent="0.25">
      <c r="A886" t="s">
        <v>183</v>
      </c>
      <c r="B886" s="6">
        <v>31846002093473</v>
      </c>
      <c r="C886" t="s">
        <v>184</v>
      </c>
      <c r="D886" s="1">
        <v>40121</v>
      </c>
      <c r="E886">
        <v>15</v>
      </c>
      <c r="F886">
        <v>44</v>
      </c>
      <c r="G886">
        <v>59</v>
      </c>
      <c r="H886" s="2">
        <f>G886/7</f>
        <v>8.4285714285714288</v>
      </c>
      <c r="I886" s="2">
        <f t="shared" si="30"/>
        <v>7.333333333333333</v>
      </c>
    </row>
    <row r="887" spans="1:9" x14ac:dyDescent="0.25">
      <c r="A887" t="s">
        <v>111</v>
      </c>
      <c r="B887" s="6">
        <v>31846002094166</v>
      </c>
      <c r="C887" t="s">
        <v>112</v>
      </c>
      <c r="D887" s="1">
        <v>40127</v>
      </c>
      <c r="E887">
        <v>10</v>
      </c>
      <c r="F887">
        <v>44</v>
      </c>
      <c r="G887">
        <v>54</v>
      </c>
      <c r="H887" s="2">
        <f>G887/7</f>
        <v>7.7142857142857144</v>
      </c>
      <c r="I887" s="2">
        <f t="shared" si="30"/>
        <v>7.333333333333333</v>
      </c>
    </row>
    <row r="888" spans="1:9" x14ac:dyDescent="0.25">
      <c r="A888" t="s">
        <v>111</v>
      </c>
      <c r="B888" s="6">
        <v>31846002296365</v>
      </c>
      <c r="C888" t="s">
        <v>112</v>
      </c>
      <c r="D888" s="1">
        <v>40219</v>
      </c>
      <c r="E888">
        <v>8</v>
      </c>
      <c r="F888">
        <v>44</v>
      </c>
      <c r="G888">
        <v>52</v>
      </c>
      <c r="H888" s="2">
        <f>G888/6</f>
        <v>8.6666666666666661</v>
      </c>
      <c r="I888" s="2">
        <f t="shared" si="30"/>
        <v>7.333333333333333</v>
      </c>
    </row>
    <row r="889" spans="1:9" x14ac:dyDescent="0.25">
      <c r="A889" t="s">
        <v>482</v>
      </c>
      <c r="B889" s="6">
        <v>31846002298858</v>
      </c>
      <c r="C889" t="s">
        <v>484</v>
      </c>
      <c r="D889" s="1">
        <v>40226</v>
      </c>
      <c r="E889">
        <v>11</v>
      </c>
      <c r="F889">
        <v>44</v>
      </c>
      <c r="G889">
        <v>55</v>
      </c>
      <c r="H889" s="2">
        <f>G889/6</f>
        <v>9.1666666666666661</v>
      </c>
      <c r="I889" s="2">
        <f t="shared" si="30"/>
        <v>7.333333333333333</v>
      </c>
    </row>
    <row r="890" spans="1:9" x14ac:dyDescent="0.25">
      <c r="A890" t="s">
        <v>683</v>
      </c>
      <c r="B890" s="6">
        <v>31846002322286</v>
      </c>
      <c r="C890" t="s">
        <v>684</v>
      </c>
      <c r="D890" s="1">
        <v>40330</v>
      </c>
      <c r="E890">
        <v>8</v>
      </c>
      <c r="F890">
        <v>44</v>
      </c>
      <c r="G890">
        <v>52</v>
      </c>
      <c r="H890" s="2">
        <f>G890/6</f>
        <v>8.6666666666666661</v>
      </c>
      <c r="I890" s="2">
        <f t="shared" si="30"/>
        <v>7.333333333333333</v>
      </c>
    </row>
    <row r="891" spans="1:9" x14ac:dyDescent="0.25">
      <c r="A891" t="s">
        <v>1198</v>
      </c>
      <c r="B891" s="6">
        <v>31846002338639</v>
      </c>
      <c r="C891" t="s">
        <v>1210</v>
      </c>
      <c r="D891" s="1">
        <v>40470</v>
      </c>
      <c r="E891">
        <v>0</v>
      </c>
      <c r="F891">
        <v>44</v>
      </c>
      <c r="G891">
        <v>44</v>
      </c>
      <c r="H891" s="2">
        <f>G891/6</f>
        <v>7.333333333333333</v>
      </c>
      <c r="I891" s="2">
        <f t="shared" si="30"/>
        <v>7.333333333333333</v>
      </c>
    </row>
    <row r="892" spans="1:9" x14ac:dyDescent="0.25">
      <c r="A892" t="s">
        <v>1302</v>
      </c>
      <c r="B892" s="6">
        <v>31846002120359</v>
      </c>
      <c r="C892" t="s">
        <v>1303</v>
      </c>
      <c r="D892" s="1">
        <v>40646</v>
      </c>
      <c r="E892">
        <v>0</v>
      </c>
      <c r="F892">
        <v>44</v>
      </c>
      <c r="G892">
        <v>44</v>
      </c>
      <c r="H892" s="2">
        <f>G892/5</f>
        <v>8.8000000000000007</v>
      </c>
      <c r="I892" s="2">
        <f t="shared" si="30"/>
        <v>7.333333333333333</v>
      </c>
    </row>
    <row r="893" spans="1:9" x14ac:dyDescent="0.25">
      <c r="A893" t="s">
        <v>1551</v>
      </c>
      <c r="B893" s="6">
        <v>31846002374006</v>
      </c>
      <c r="C893" t="s">
        <v>1552</v>
      </c>
      <c r="D893" s="1">
        <v>41018</v>
      </c>
      <c r="E893">
        <v>0</v>
      </c>
      <c r="F893">
        <v>44</v>
      </c>
      <c r="G893">
        <v>44</v>
      </c>
      <c r="H893" s="2">
        <f>G893/4</f>
        <v>11</v>
      </c>
      <c r="I893" s="2">
        <f t="shared" si="30"/>
        <v>7.333333333333333</v>
      </c>
    </row>
    <row r="894" spans="1:9" x14ac:dyDescent="0.25">
      <c r="A894" t="s">
        <v>1321</v>
      </c>
      <c r="B894" s="6">
        <v>31846002435914</v>
      </c>
      <c r="C894" t="s">
        <v>1341</v>
      </c>
      <c r="D894" s="1">
        <v>41381</v>
      </c>
      <c r="E894">
        <v>0</v>
      </c>
      <c r="F894">
        <v>44</v>
      </c>
      <c r="G894">
        <v>44</v>
      </c>
      <c r="H894" s="2">
        <f>G894/3</f>
        <v>14.666666666666666</v>
      </c>
      <c r="I894" s="2">
        <f t="shared" si="30"/>
        <v>7.333333333333333</v>
      </c>
    </row>
    <row r="895" spans="1:9" x14ac:dyDescent="0.25">
      <c r="A895" t="s">
        <v>687</v>
      </c>
      <c r="B895" s="6">
        <v>31846002515889</v>
      </c>
      <c r="C895" t="s">
        <v>693</v>
      </c>
      <c r="D895" s="1">
        <v>41600</v>
      </c>
      <c r="E895">
        <v>0</v>
      </c>
      <c r="F895">
        <v>44</v>
      </c>
      <c r="G895">
        <v>44</v>
      </c>
      <c r="H895" s="2">
        <f>G895/3</f>
        <v>14.666666666666666</v>
      </c>
      <c r="I895" s="2">
        <f t="shared" si="30"/>
        <v>7.333333333333333</v>
      </c>
    </row>
    <row r="896" spans="1:9" x14ac:dyDescent="0.25">
      <c r="A896" t="s">
        <v>1571</v>
      </c>
      <c r="B896" s="6">
        <v>31846002025814</v>
      </c>
      <c r="C896" t="s">
        <v>1572</v>
      </c>
      <c r="D896" s="1">
        <v>37235</v>
      </c>
      <c r="E896">
        <v>110</v>
      </c>
      <c r="F896">
        <v>45</v>
      </c>
      <c r="G896">
        <v>155</v>
      </c>
      <c r="H896" s="2">
        <f>G896/15</f>
        <v>10.333333333333334</v>
      </c>
      <c r="I896" s="2">
        <f t="shared" si="30"/>
        <v>7.5</v>
      </c>
    </row>
    <row r="897" spans="1:9" x14ac:dyDescent="0.25">
      <c r="A897" t="s">
        <v>1385</v>
      </c>
      <c r="B897" s="6">
        <v>31846002203635</v>
      </c>
      <c r="C897" t="s">
        <v>1386</v>
      </c>
      <c r="D897" s="1">
        <v>38028</v>
      </c>
      <c r="E897">
        <v>110</v>
      </c>
      <c r="F897">
        <v>45</v>
      </c>
      <c r="G897">
        <v>155</v>
      </c>
      <c r="H897" s="2">
        <f>G897/12</f>
        <v>12.916666666666666</v>
      </c>
      <c r="I897" s="2">
        <f t="shared" si="30"/>
        <v>7.5</v>
      </c>
    </row>
    <row r="898" spans="1:9" x14ac:dyDescent="0.25">
      <c r="A898" t="s">
        <v>786</v>
      </c>
      <c r="B898" s="6">
        <v>31846002169265</v>
      </c>
      <c r="C898" t="s">
        <v>788</v>
      </c>
      <c r="D898" s="1">
        <v>39045</v>
      </c>
      <c r="E898">
        <v>49</v>
      </c>
      <c r="F898">
        <v>45</v>
      </c>
      <c r="G898">
        <v>94</v>
      </c>
      <c r="H898" s="2">
        <f>G898/10</f>
        <v>9.4</v>
      </c>
      <c r="I898" s="2">
        <f t="shared" ref="I898:I961" si="31">F898/6</f>
        <v>7.5</v>
      </c>
    </row>
    <row r="899" spans="1:9" x14ac:dyDescent="0.25">
      <c r="A899" t="s">
        <v>1485</v>
      </c>
      <c r="B899" s="6">
        <v>31846002195252</v>
      </c>
      <c r="C899" t="s">
        <v>1490</v>
      </c>
      <c r="D899" s="1">
        <v>39170</v>
      </c>
      <c r="E899">
        <v>57</v>
      </c>
      <c r="F899">
        <v>45</v>
      </c>
      <c r="G899">
        <v>102</v>
      </c>
      <c r="H899" s="2">
        <f>G899/9</f>
        <v>11.333333333333334</v>
      </c>
      <c r="I899" s="2">
        <f t="shared" si="31"/>
        <v>7.5</v>
      </c>
    </row>
    <row r="900" spans="1:9" x14ac:dyDescent="0.25">
      <c r="A900" t="s">
        <v>445</v>
      </c>
      <c r="B900" s="6">
        <v>31846002201837</v>
      </c>
      <c r="C900" t="s">
        <v>450</v>
      </c>
      <c r="D900" s="1">
        <v>39210</v>
      </c>
      <c r="E900">
        <v>57</v>
      </c>
      <c r="F900">
        <v>45</v>
      </c>
      <c r="G900">
        <v>102</v>
      </c>
      <c r="H900" s="2">
        <f>G900/9</f>
        <v>11.333333333333334</v>
      </c>
      <c r="I900" s="2">
        <f t="shared" si="31"/>
        <v>7.5</v>
      </c>
    </row>
    <row r="901" spans="1:9" x14ac:dyDescent="0.25">
      <c r="A901" t="s">
        <v>849</v>
      </c>
      <c r="B901" s="6">
        <v>31846002335668</v>
      </c>
      <c r="C901" t="s">
        <v>853</v>
      </c>
      <c r="D901" s="1">
        <v>39356</v>
      </c>
      <c r="E901">
        <v>49</v>
      </c>
      <c r="F901">
        <v>45</v>
      </c>
      <c r="G901">
        <v>94</v>
      </c>
      <c r="H901" s="2">
        <f>G901/9</f>
        <v>10.444444444444445</v>
      </c>
      <c r="I901" s="2">
        <f t="shared" si="31"/>
        <v>7.5</v>
      </c>
    </row>
    <row r="902" spans="1:9" x14ac:dyDescent="0.25">
      <c r="A902" t="s">
        <v>685</v>
      </c>
      <c r="B902" s="6">
        <v>31846002325941</v>
      </c>
      <c r="C902" t="s">
        <v>686</v>
      </c>
      <c r="D902" s="1">
        <v>39510</v>
      </c>
      <c r="E902">
        <v>33</v>
      </c>
      <c r="F902">
        <v>45</v>
      </c>
      <c r="G902">
        <v>78</v>
      </c>
      <c r="H902" s="2">
        <f>G902/8</f>
        <v>9.75</v>
      </c>
      <c r="I902" s="2">
        <f t="shared" si="31"/>
        <v>7.5</v>
      </c>
    </row>
    <row r="903" spans="1:9" x14ac:dyDescent="0.25">
      <c r="A903" t="s">
        <v>1562</v>
      </c>
      <c r="B903" s="6">
        <v>31846002188026</v>
      </c>
      <c r="C903" t="s">
        <v>1564</v>
      </c>
      <c r="D903" s="1">
        <v>39657</v>
      </c>
      <c r="E903">
        <v>37</v>
      </c>
      <c r="F903">
        <v>45</v>
      </c>
      <c r="G903">
        <v>82</v>
      </c>
      <c r="H903" s="2">
        <f>G903/8</f>
        <v>10.25</v>
      </c>
      <c r="I903" s="2">
        <f t="shared" si="31"/>
        <v>7.5</v>
      </c>
    </row>
    <row r="904" spans="1:9" x14ac:dyDescent="0.25">
      <c r="A904" t="s">
        <v>623</v>
      </c>
      <c r="B904" s="6">
        <v>31846002250008</v>
      </c>
      <c r="C904" t="s">
        <v>629</v>
      </c>
      <c r="D904" s="1">
        <v>39785</v>
      </c>
      <c r="E904">
        <v>36</v>
      </c>
      <c r="F904">
        <v>45</v>
      </c>
      <c r="G904">
        <v>81</v>
      </c>
      <c r="H904" s="2">
        <f>G904/8</f>
        <v>10.125</v>
      </c>
      <c r="I904" s="2">
        <f t="shared" si="31"/>
        <v>7.5</v>
      </c>
    </row>
    <row r="905" spans="1:9" x14ac:dyDescent="0.25">
      <c r="A905" t="s">
        <v>999</v>
      </c>
      <c r="B905" s="6">
        <v>31846002259033</v>
      </c>
      <c r="C905" t="s">
        <v>1000</v>
      </c>
      <c r="D905" s="1">
        <v>39849</v>
      </c>
      <c r="E905">
        <v>24</v>
      </c>
      <c r="F905">
        <v>45</v>
      </c>
      <c r="G905">
        <v>69</v>
      </c>
      <c r="H905" s="2">
        <f>G905/7</f>
        <v>9.8571428571428577</v>
      </c>
      <c r="I905" s="2">
        <f t="shared" si="31"/>
        <v>7.5</v>
      </c>
    </row>
    <row r="906" spans="1:9" x14ac:dyDescent="0.25">
      <c r="A906" t="s">
        <v>677</v>
      </c>
      <c r="B906" s="6">
        <v>31846002135357</v>
      </c>
      <c r="C906" t="s">
        <v>680</v>
      </c>
      <c r="D906" s="1">
        <v>39947</v>
      </c>
      <c r="E906">
        <v>18</v>
      </c>
      <c r="F906">
        <v>45</v>
      </c>
      <c r="G906">
        <v>63</v>
      </c>
      <c r="H906" s="2">
        <f>G906/7</f>
        <v>9</v>
      </c>
      <c r="I906" s="2">
        <f t="shared" si="31"/>
        <v>7.5</v>
      </c>
    </row>
    <row r="907" spans="1:9" x14ac:dyDescent="0.25">
      <c r="A907" t="s">
        <v>617</v>
      </c>
      <c r="B907" s="6">
        <v>31846002051604</v>
      </c>
      <c r="C907" t="s">
        <v>618</v>
      </c>
      <c r="D907" s="1">
        <v>40049</v>
      </c>
      <c r="E907">
        <v>22</v>
      </c>
      <c r="F907">
        <v>45</v>
      </c>
      <c r="G907">
        <v>67</v>
      </c>
      <c r="H907" s="2">
        <f>G907/7</f>
        <v>9.5714285714285712</v>
      </c>
      <c r="I907" s="2">
        <f t="shared" si="31"/>
        <v>7.5</v>
      </c>
    </row>
    <row r="908" spans="1:9" x14ac:dyDescent="0.25">
      <c r="A908" t="s">
        <v>1068</v>
      </c>
      <c r="B908" s="6">
        <v>31846002095577</v>
      </c>
      <c r="C908" t="s">
        <v>1075</v>
      </c>
      <c r="D908" s="1">
        <v>40135</v>
      </c>
      <c r="E908">
        <v>15</v>
      </c>
      <c r="F908">
        <v>45</v>
      </c>
      <c r="G908">
        <v>60</v>
      </c>
      <c r="H908" s="2">
        <f>G908/7</f>
        <v>8.5714285714285712</v>
      </c>
      <c r="I908" s="2">
        <f t="shared" si="31"/>
        <v>7.5</v>
      </c>
    </row>
    <row r="909" spans="1:9" x14ac:dyDescent="0.25">
      <c r="A909" t="s">
        <v>1306</v>
      </c>
      <c r="B909" s="6">
        <v>31846002300241</v>
      </c>
      <c r="C909" t="s">
        <v>1313</v>
      </c>
      <c r="D909" s="1">
        <v>40232</v>
      </c>
      <c r="E909">
        <v>11</v>
      </c>
      <c r="F909">
        <v>45</v>
      </c>
      <c r="G909">
        <v>56</v>
      </c>
      <c r="H909" s="2">
        <f>G909/6</f>
        <v>9.3333333333333339</v>
      </c>
      <c r="I909" s="2">
        <f t="shared" si="31"/>
        <v>7.5</v>
      </c>
    </row>
    <row r="910" spans="1:9" x14ac:dyDescent="0.25">
      <c r="A910" t="s">
        <v>1096</v>
      </c>
      <c r="B910" s="6">
        <v>31846002322716</v>
      </c>
      <c r="C910" t="s">
        <v>1103</v>
      </c>
      <c r="D910" s="1">
        <v>40339</v>
      </c>
      <c r="E910">
        <v>5</v>
      </c>
      <c r="F910">
        <v>45</v>
      </c>
      <c r="G910">
        <v>50</v>
      </c>
      <c r="H910" s="2">
        <f>G910/6</f>
        <v>8.3333333333333339</v>
      </c>
      <c r="I910" s="2">
        <f t="shared" si="31"/>
        <v>7.5</v>
      </c>
    </row>
    <row r="911" spans="1:9" x14ac:dyDescent="0.25">
      <c r="A911" t="s">
        <v>999</v>
      </c>
      <c r="B911" s="6">
        <v>31846002325578</v>
      </c>
      <c r="C911" t="s">
        <v>1001</v>
      </c>
      <c r="D911" s="1">
        <v>40354</v>
      </c>
      <c r="E911">
        <v>8</v>
      </c>
      <c r="F911">
        <v>45</v>
      </c>
      <c r="G911">
        <v>53</v>
      </c>
      <c r="H911" s="2">
        <f>G911/6</f>
        <v>8.8333333333333339</v>
      </c>
      <c r="I911" s="2">
        <f t="shared" si="31"/>
        <v>7.5</v>
      </c>
    </row>
    <row r="912" spans="1:9" x14ac:dyDescent="0.25">
      <c r="A912" t="s">
        <v>846</v>
      </c>
      <c r="B912" s="6">
        <v>31846002124120</v>
      </c>
      <c r="C912" t="s">
        <v>847</v>
      </c>
      <c r="D912" s="1">
        <v>40676</v>
      </c>
      <c r="E912">
        <v>0</v>
      </c>
      <c r="F912">
        <v>45</v>
      </c>
      <c r="G912">
        <v>45</v>
      </c>
      <c r="H912" s="2">
        <f>G912/5</f>
        <v>9</v>
      </c>
      <c r="I912" s="2">
        <f t="shared" si="31"/>
        <v>7.5</v>
      </c>
    </row>
    <row r="913" spans="1:9" x14ac:dyDescent="0.25">
      <c r="A913" t="s">
        <v>1498</v>
      </c>
      <c r="B913" s="6">
        <v>31846002402864</v>
      </c>
      <c r="C913" t="s">
        <v>1499</v>
      </c>
      <c r="D913" s="1">
        <v>40722</v>
      </c>
      <c r="E913">
        <v>0</v>
      </c>
      <c r="F913">
        <v>45</v>
      </c>
      <c r="G913">
        <v>45</v>
      </c>
      <c r="H913" s="2">
        <f>G913/5</f>
        <v>9</v>
      </c>
      <c r="I913" s="2">
        <f t="shared" si="31"/>
        <v>7.5</v>
      </c>
    </row>
    <row r="914" spans="1:9" x14ac:dyDescent="0.25">
      <c r="A914" t="s">
        <v>1198</v>
      </c>
      <c r="B914" s="6">
        <v>31846002405826</v>
      </c>
      <c r="C914" t="s">
        <v>1213</v>
      </c>
      <c r="D914" s="1">
        <v>40737</v>
      </c>
      <c r="E914">
        <v>0</v>
      </c>
      <c r="F914">
        <v>45</v>
      </c>
      <c r="G914">
        <v>45</v>
      </c>
      <c r="H914" s="2">
        <f>G914/5</f>
        <v>9</v>
      </c>
      <c r="I914" s="2">
        <f t="shared" si="31"/>
        <v>7.5</v>
      </c>
    </row>
    <row r="915" spans="1:9" x14ac:dyDescent="0.25">
      <c r="A915" t="s">
        <v>1306</v>
      </c>
      <c r="B915" s="6">
        <v>31846002373990</v>
      </c>
      <c r="C915" t="s">
        <v>1316</v>
      </c>
      <c r="D915" s="1">
        <v>41018</v>
      </c>
      <c r="E915">
        <v>0</v>
      </c>
      <c r="F915">
        <v>45</v>
      </c>
      <c r="G915">
        <v>45</v>
      </c>
      <c r="H915" s="2">
        <f>G915/4</f>
        <v>11.25</v>
      </c>
      <c r="I915" s="2">
        <f t="shared" si="31"/>
        <v>7.5</v>
      </c>
    </row>
    <row r="916" spans="1:9" x14ac:dyDescent="0.25">
      <c r="A916" t="s">
        <v>666</v>
      </c>
      <c r="B916" s="6">
        <v>31846002449345</v>
      </c>
      <c r="C916" t="s">
        <v>668</v>
      </c>
      <c r="D916" s="1">
        <v>41107</v>
      </c>
      <c r="E916">
        <v>0</v>
      </c>
      <c r="F916">
        <v>45</v>
      </c>
      <c r="G916">
        <v>45</v>
      </c>
      <c r="H916" s="2">
        <f>G916/4</f>
        <v>11.25</v>
      </c>
      <c r="I916" s="2">
        <f t="shared" si="31"/>
        <v>7.5</v>
      </c>
    </row>
    <row r="917" spans="1:9" x14ac:dyDescent="0.25">
      <c r="A917" t="s">
        <v>1562</v>
      </c>
      <c r="B917" s="6">
        <v>31846002464781</v>
      </c>
      <c r="C917" t="s">
        <v>1565</v>
      </c>
      <c r="D917" s="1">
        <v>41207</v>
      </c>
      <c r="E917">
        <v>0</v>
      </c>
      <c r="F917">
        <v>45</v>
      </c>
      <c r="G917">
        <v>45</v>
      </c>
      <c r="H917" s="2">
        <f>G917/4</f>
        <v>11.25</v>
      </c>
      <c r="I917" s="2">
        <f t="shared" si="31"/>
        <v>7.5</v>
      </c>
    </row>
    <row r="918" spans="1:9" x14ac:dyDescent="0.25">
      <c r="A918" t="s">
        <v>506</v>
      </c>
      <c r="B918" s="6">
        <v>31846002500741</v>
      </c>
      <c r="C918" t="s">
        <v>520</v>
      </c>
      <c r="D918" s="1">
        <v>41516</v>
      </c>
      <c r="E918">
        <v>0</v>
      </c>
      <c r="F918">
        <v>45</v>
      </c>
      <c r="G918">
        <v>45</v>
      </c>
      <c r="H918" s="2">
        <f>G918/3</f>
        <v>15</v>
      </c>
      <c r="I918" s="2">
        <f t="shared" si="31"/>
        <v>7.5</v>
      </c>
    </row>
    <row r="919" spans="1:9" x14ac:dyDescent="0.25">
      <c r="A919" t="s">
        <v>1264</v>
      </c>
      <c r="B919" s="6">
        <v>31846002488426</v>
      </c>
      <c r="C919" t="s">
        <v>1265</v>
      </c>
      <c r="D919" s="1">
        <v>41668</v>
      </c>
      <c r="E919">
        <v>0</v>
      </c>
      <c r="F919">
        <v>45</v>
      </c>
      <c r="G919">
        <v>45</v>
      </c>
      <c r="H919" s="2">
        <f>G919/2</f>
        <v>22.5</v>
      </c>
      <c r="I919" s="2">
        <f t="shared" si="31"/>
        <v>7.5</v>
      </c>
    </row>
    <row r="920" spans="1:9" x14ac:dyDescent="0.25">
      <c r="A920" t="s">
        <v>835</v>
      </c>
      <c r="B920" s="6">
        <v>31846002489192</v>
      </c>
      <c r="C920" t="s">
        <v>842</v>
      </c>
      <c r="D920" s="1">
        <v>41676</v>
      </c>
      <c r="E920">
        <v>0</v>
      </c>
      <c r="F920">
        <v>45</v>
      </c>
      <c r="G920">
        <v>45</v>
      </c>
      <c r="H920" s="2">
        <f>G920/2</f>
        <v>22.5</v>
      </c>
      <c r="I920" s="2">
        <f t="shared" si="31"/>
        <v>7.5</v>
      </c>
    </row>
    <row r="921" spans="1:9" x14ac:dyDescent="0.25">
      <c r="A921" t="s">
        <v>227</v>
      </c>
      <c r="B921" s="6">
        <v>31846002286465</v>
      </c>
      <c r="C921" t="s">
        <v>228</v>
      </c>
      <c r="D921" s="1">
        <v>37244</v>
      </c>
      <c r="E921">
        <v>100</v>
      </c>
      <c r="F921">
        <v>46</v>
      </c>
      <c r="G921">
        <v>146</v>
      </c>
      <c r="H921" s="2">
        <f>G921/15</f>
        <v>9.7333333333333325</v>
      </c>
      <c r="I921" s="2">
        <f t="shared" si="31"/>
        <v>7.666666666666667</v>
      </c>
    </row>
    <row r="922" spans="1:9" x14ac:dyDescent="0.25">
      <c r="A922" t="s">
        <v>1068</v>
      </c>
      <c r="B922" s="6">
        <v>31846002258571</v>
      </c>
      <c r="C922" t="s">
        <v>1080</v>
      </c>
      <c r="D922" s="1">
        <v>38330</v>
      </c>
      <c r="E922">
        <v>102</v>
      </c>
      <c r="F922">
        <v>46</v>
      </c>
      <c r="G922">
        <v>148</v>
      </c>
      <c r="H922" s="2">
        <f>G922/12</f>
        <v>12.333333333333334</v>
      </c>
      <c r="I922" s="2">
        <f t="shared" si="31"/>
        <v>7.666666666666667</v>
      </c>
    </row>
    <row r="923" spans="1:9" x14ac:dyDescent="0.25">
      <c r="A923" t="s">
        <v>1022</v>
      </c>
      <c r="B923" s="6">
        <v>31846002243698</v>
      </c>
      <c r="C923" t="s">
        <v>1023</v>
      </c>
      <c r="D923" s="1">
        <v>38555</v>
      </c>
      <c r="E923">
        <v>86</v>
      </c>
      <c r="F923">
        <v>46</v>
      </c>
      <c r="G923">
        <v>132</v>
      </c>
      <c r="H923" s="2">
        <f>G923/11</f>
        <v>12</v>
      </c>
      <c r="I923" s="2">
        <f t="shared" si="31"/>
        <v>7.666666666666667</v>
      </c>
    </row>
    <row r="924" spans="1:9" x14ac:dyDescent="0.25">
      <c r="A924" t="s">
        <v>1068</v>
      </c>
      <c r="B924" s="6">
        <v>31846001945921</v>
      </c>
      <c r="C924" t="s">
        <v>1072</v>
      </c>
      <c r="D924" s="1">
        <v>38664</v>
      </c>
      <c r="E924">
        <v>72</v>
      </c>
      <c r="F924">
        <v>46</v>
      </c>
      <c r="G924">
        <v>118</v>
      </c>
      <c r="H924" s="2">
        <f>G924/11</f>
        <v>10.727272727272727</v>
      </c>
      <c r="I924" s="2">
        <f t="shared" si="31"/>
        <v>7.666666666666667</v>
      </c>
    </row>
    <row r="925" spans="1:9" x14ac:dyDescent="0.25">
      <c r="A925" t="s">
        <v>786</v>
      </c>
      <c r="B925" s="6">
        <v>31846002222759</v>
      </c>
      <c r="C925" t="s">
        <v>789</v>
      </c>
      <c r="D925" s="1">
        <v>39394</v>
      </c>
      <c r="E925">
        <v>50</v>
      </c>
      <c r="F925">
        <v>46</v>
      </c>
      <c r="G925">
        <v>96</v>
      </c>
      <c r="H925" s="2">
        <f>G925/9</f>
        <v>10.666666666666666</v>
      </c>
      <c r="I925" s="2">
        <f t="shared" si="31"/>
        <v>7.666666666666667</v>
      </c>
    </row>
    <row r="926" spans="1:9" x14ac:dyDescent="0.25">
      <c r="A926" t="s">
        <v>1249</v>
      </c>
      <c r="B926" s="6">
        <v>31846002255684</v>
      </c>
      <c r="C926" t="s">
        <v>1252</v>
      </c>
      <c r="D926" s="1">
        <v>39829</v>
      </c>
      <c r="E926">
        <v>29</v>
      </c>
      <c r="F926">
        <v>46</v>
      </c>
      <c r="G926">
        <v>75</v>
      </c>
      <c r="H926" s="2">
        <f>G926/7</f>
        <v>10.714285714285714</v>
      </c>
      <c r="I926" s="2">
        <f t="shared" si="31"/>
        <v>7.666666666666667</v>
      </c>
    </row>
    <row r="927" spans="1:9" x14ac:dyDescent="0.25">
      <c r="A927" t="s">
        <v>445</v>
      </c>
      <c r="B927" s="6">
        <v>31846002264389</v>
      </c>
      <c r="C927" t="s">
        <v>453</v>
      </c>
      <c r="D927" s="1">
        <v>39876</v>
      </c>
      <c r="E927">
        <v>20</v>
      </c>
      <c r="F927">
        <v>46</v>
      </c>
      <c r="G927">
        <v>66</v>
      </c>
      <c r="H927" s="2">
        <f>G927/7</f>
        <v>9.4285714285714288</v>
      </c>
      <c r="I927" s="2">
        <f t="shared" si="31"/>
        <v>7.666666666666667</v>
      </c>
    </row>
    <row r="928" spans="1:9" x14ac:dyDescent="0.25">
      <c r="A928" t="s">
        <v>1096</v>
      </c>
      <c r="B928" s="6">
        <v>31846002103199</v>
      </c>
      <c r="C928" t="s">
        <v>1099</v>
      </c>
      <c r="D928" s="1">
        <v>40173</v>
      </c>
      <c r="E928">
        <v>18</v>
      </c>
      <c r="F928">
        <v>46</v>
      </c>
      <c r="G928">
        <v>64</v>
      </c>
      <c r="H928" s="2">
        <f>G928/7</f>
        <v>9.1428571428571423</v>
      </c>
      <c r="I928" s="2">
        <f t="shared" si="31"/>
        <v>7.666666666666667</v>
      </c>
    </row>
    <row r="929" spans="1:9" x14ac:dyDescent="0.25">
      <c r="A929" t="s">
        <v>472</v>
      </c>
      <c r="B929" s="6">
        <v>31846002321510</v>
      </c>
      <c r="C929" t="s">
        <v>474</v>
      </c>
      <c r="D929" s="1">
        <v>40324</v>
      </c>
      <c r="E929">
        <v>4</v>
      </c>
      <c r="F929">
        <v>46</v>
      </c>
      <c r="G929">
        <v>50</v>
      </c>
      <c r="H929" s="2">
        <f>G929/6</f>
        <v>8.3333333333333339</v>
      </c>
      <c r="I929" s="2">
        <f t="shared" si="31"/>
        <v>7.666666666666667</v>
      </c>
    </row>
    <row r="930" spans="1:9" x14ac:dyDescent="0.25">
      <c r="A930" t="s">
        <v>1407</v>
      </c>
      <c r="B930" s="6">
        <v>31846002328218</v>
      </c>
      <c r="C930" t="s">
        <v>1410</v>
      </c>
      <c r="D930" s="1">
        <v>40378</v>
      </c>
      <c r="E930">
        <v>4</v>
      </c>
      <c r="F930">
        <v>46</v>
      </c>
      <c r="G930">
        <v>50</v>
      </c>
      <c r="H930" s="2">
        <f>G930/6</f>
        <v>8.3333333333333339</v>
      </c>
      <c r="I930" s="2">
        <f t="shared" si="31"/>
        <v>7.666666666666667</v>
      </c>
    </row>
    <row r="931" spans="1:9" x14ac:dyDescent="0.25">
      <c r="A931" t="s">
        <v>623</v>
      </c>
      <c r="B931" s="6">
        <v>31846002349131</v>
      </c>
      <c r="C931" t="s">
        <v>632</v>
      </c>
      <c r="D931" s="1">
        <v>40534</v>
      </c>
      <c r="E931">
        <v>0</v>
      </c>
      <c r="F931">
        <v>46</v>
      </c>
      <c r="G931">
        <v>46</v>
      </c>
      <c r="H931" s="2">
        <f>G931/6</f>
        <v>7.666666666666667</v>
      </c>
      <c r="I931" s="2">
        <f t="shared" si="31"/>
        <v>7.666666666666667</v>
      </c>
    </row>
    <row r="932" spans="1:9" x14ac:dyDescent="0.25">
      <c r="A932" t="s">
        <v>1096</v>
      </c>
      <c r="B932" s="6">
        <v>31846002357068</v>
      </c>
      <c r="C932" t="s">
        <v>1104</v>
      </c>
      <c r="D932" s="1">
        <v>40574</v>
      </c>
      <c r="E932">
        <v>0</v>
      </c>
      <c r="F932">
        <v>46</v>
      </c>
      <c r="G932">
        <v>46</v>
      </c>
      <c r="H932" s="2">
        <f>G932/5</f>
        <v>9.1999999999999993</v>
      </c>
      <c r="I932" s="2">
        <f t="shared" si="31"/>
        <v>7.666666666666667</v>
      </c>
    </row>
    <row r="933" spans="1:9" x14ac:dyDescent="0.25">
      <c r="A933" t="s">
        <v>647</v>
      </c>
      <c r="B933" s="6">
        <v>31846002381522</v>
      </c>
      <c r="C933" t="s">
        <v>653</v>
      </c>
      <c r="D933" s="1">
        <v>40816</v>
      </c>
      <c r="E933">
        <v>0</v>
      </c>
      <c r="F933">
        <v>46</v>
      </c>
      <c r="G933">
        <v>46</v>
      </c>
      <c r="H933" s="2">
        <f>G933/5</f>
        <v>9.1999999999999993</v>
      </c>
      <c r="I933" s="2">
        <f t="shared" si="31"/>
        <v>7.666666666666667</v>
      </c>
    </row>
    <row r="934" spans="1:9" x14ac:dyDescent="0.25">
      <c r="A934" t="s">
        <v>1629</v>
      </c>
      <c r="B934" s="6">
        <v>31846002389053</v>
      </c>
      <c r="C934" t="s">
        <v>1632</v>
      </c>
      <c r="D934" s="1">
        <v>40861</v>
      </c>
      <c r="E934">
        <v>0</v>
      </c>
      <c r="F934">
        <v>46</v>
      </c>
      <c r="G934">
        <v>46</v>
      </c>
      <c r="H934" s="2">
        <f>G934/5</f>
        <v>9.1999999999999993</v>
      </c>
      <c r="I934" s="2">
        <f t="shared" si="31"/>
        <v>7.666666666666667</v>
      </c>
    </row>
    <row r="935" spans="1:9" x14ac:dyDescent="0.25">
      <c r="A935" t="s">
        <v>1068</v>
      </c>
      <c r="B935" s="6">
        <v>31846002365640</v>
      </c>
      <c r="C935" t="s">
        <v>1081</v>
      </c>
      <c r="D935" s="1">
        <v>40974</v>
      </c>
      <c r="E935">
        <v>0</v>
      </c>
      <c r="F935">
        <v>46</v>
      </c>
      <c r="G935">
        <v>46</v>
      </c>
      <c r="H935" s="2">
        <f>G935/4</f>
        <v>11.5</v>
      </c>
      <c r="I935" s="2">
        <f t="shared" si="31"/>
        <v>7.666666666666667</v>
      </c>
    </row>
    <row r="936" spans="1:9" x14ac:dyDescent="0.25">
      <c r="A936" t="s">
        <v>589</v>
      </c>
      <c r="B936" s="6">
        <v>31846002484870</v>
      </c>
      <c r="C936" t="s">
        <v>593</v>
      </c>
      <c r="D936" s="1">
        <v>41646</v>
      </c>
      <c r="E936">
        <v>0</v>
      </c>
      <c r="F936">
        <v>46</v>
      </c>
      <c r="G936">
        <v>46</v>
      </c>
      <c r="H936" s="2">
        <f>G936/2</f>
        <v>23</v>
      </c>
      <c r="I936" s="2">
        <f t="shared" si="31"/>
        <v>7.666666666666667</v>
      </c>
    </row>
    <row r="937" spans="1:9" x14ac:dyDescent="0.25">
      <c r="A937" t="s">
        <v>1264</v>
      </c>
      <c r="B937" s="6">
        <v>31846002549714</v>
      </c>
      <c r="C937" t="s">
        <v>1266</v>
      </c>
      <c r="D937" s="1">
        <v>41778</v>
      </c>
      <c r="E937">
        <v>0</v>
      </c>
      <c r="F937">
        <v>46</v>
      </c>
      <c r="G937">
        <v>46</v>
      </c>
      <c r="H937" s="2">
        <f>G937/2</f>
        <v>23</v>
      </c>
      <c r="I937" s="2">
        <f t="shared" si="31"/>
        <v>7.666666666666667</v>
      </c>
    </row>
    <row r="938" spans="1:9" x14ac:dyDescent="0.25">
      <c r="A938" t="s">
        <v>1573</v>
      </c>
      <c r="B938" s="6">
        <v>31846002045176</v>
      </c>
      <c r="C938" t="s">
        <v>1576</v>
      </c>
      <c r="D938" s="1">
        <v>37840</v>
      </c>
      <c r="E938">
        <v>109</v>
      </c>
      <c r="F938">
        <v>47</v>
      </c>
      <c r="G938">
        <v>156</v>
      </c>
      <c r="H938" s="2">
        <f>G938/13</f>
        <v>12</v>
      </c>
      <c r="I938" s="2">
        <f t="shared" si="31"/>
        <v>7.833333333333333</v>
      </c>
    </row>
    <row r="939" spans="1:9" x14ac:dyDescent="0.25">
      <c r="A939" t="s">
        <v>687</v>
      </c>
      <c r="B939" s="6">
        <v>31846002039195</v>
      </c>
      <c r="C939" t="s">
        <v>689</v>
      </c>
      <c r="D939" s="1">
        <v>38342</v>
      </c>
      <c r="E939">
        <v>89</v>
      </c>
      <c r="F939">
        <v>47</v>
      </c>
      <c r="G939">
        <v>136</v>
      </c>
      <c r="H939" s="2">
        <f>G939/12</f>
        <v>11.333333333333334</v>
      </c>
      <c r="I939" s="2">
        <f t="shared" si="31"/>
        <v>7.833333333333333</v>
      </c>
    </row>
    <row r="940" spans="1:9" x14ac:dyDescent="0.25">
      <c r="A940" t="s">
        <v>436</v>
      </c>
      <c r="B940" s="6">
        <v>31846002093374</v>
      </c>
      <c r="C940" t="s">
        <v>437</v>
      </c>
      <c r="D940" s="1">
        <v>39276</v>
      </c>
      <c r="E940">
        <v>51</v>
      </c>
      <c r="F940">
        <v>47</v>
      </c>
      <c r="G940">
        <v>98</v>
      </c>
      <c r="H940" s="2">
        <f>G940/9</f>
        <v>10.888888888888889</v>
      </c>
      <c r="I940" s="2">
        <f t="shared" si="31"/>
        <v>7.833333333333333</v>
      </c>
    </row>
    <row r="941" spans="1:9" x14ac:dyDescent="0.25">
      <c r="A941" t="s">
        <v>13</v>
      </c>
      <c r="B941" s="6">
        <v>31846002506482</v>
      </c>
      <c r="C941" t="s">
        <v>14</v>
      </c>
      <c r="D941" s="1">
        <v>39374</v>
      </c>
      <c r="E941">
        <v>22</v>
      </c>
      <c r="F941">
        <v>47</v>
      </c>
      <c r="G941">
        <v>69</v>
      </c>
      <c r="H941" s="2">
        <f>G941/9</f>
        <v>7.666666666666667</v>
      </c>
      <c r="I941" s="2">
        <f t="shared" si="31"/>
        <v>7.833333333333333</v>
      </c>
    </row>
    <row r="942" spans="1:9" x14ac:dyDescent="0.25">
      <c r="A942" t="s">
        <v>482</v>
      </c>
      <c r="B942" s="6">
        <v>31846002243763</v>
      </c>
      <c r="C942" t="s">
        <v>483</v>
      </c>
      <c r="D942" s="1">
        <v>39745</v>
      </c>
      <c r="E942">
        <v>27</v>
      </c>
      <c r="F942">
        <v>47</v>
      </c>
      <c r="G942">
        <v>74</v>
      </c>
      <c r="H942" s="2">
        <f>G942/8</f>
        <v>9.25</v>
      </c>
      <c r="I942" s="2">
        <f t="shared" si="31"/>
        <v>7.833333333333333</v>
      </c>
    </row>
    <row r="943" spans="1:9" x14ac:dyDescent="0.25">
      <c r="A943" t="s">
        <v>611</v>
      </c>
      <c r="B943" s="6">
        <v>31846002248457</v>
      </c>
      <c r="C943" t="s">
        <v>614</v>
      </c>
      <c r="D943" s="1">
        <v>39773</v>
      </c>
      <c r="E943">
        <v>29</v>
      </c>
      <c r="F943">
        <v>47</v>
      </c>
      <c r="G943">
        <v>76</v>
      </c>
      <c r="H943" s="2">
        <f>G943/8</f>
        <v>9.5</v>
      </c>
      <c r="I943" s="2">
        <f t="shared" si="31"/>
        <v>7.833333333333333</v>
      </c>
    </row>
    <row r="944" spans="1:9" x14ac:dyDescent="0.25">
      <c r="A944" t="s">
        <v>1391</v>
      </c>
      <c r="B944" s="6">
        <v>31846002139409</v>
      </c>
      <c r="C944" t="s">
        <v>1392</v>
      </c>
      <c r="D944" s="1">
        <v>39948</v>
      </c>
      <c r="E944">
        <v>25</v>
      </c>
      <c r="F944">
        <v>47</v>
      </c>
      <c r="G944">
        <v>72</v>
      </c>
      <c r="H944" s="2">
        <f>G944/7</f>
        <v>10.285714285714286</v>
      </c>
      <c r="I944" s="2">
        <f t="shared" si="31"/>
        <v>7.833333333333333</v>
      </c>
    </row>
    <row r="945" spans="1:9" x14ac:dyDescent="0.25">
      <c r="A945" t="s">
        <v>229</v>
      </c>
      <c r="B945" s="6">
        <v>31846002101680</v>
      </c>
      <c r="C945" t="s">
        <v>230</v>
      </c>
      <c r="D945" s="1">
        <v>40157</v>
      </c>
      <c r="E945">
        <v>16</v>
      </c>
      <c r="F945">
        <v>47</v>
      </c>
      <c r="G945">
        <v>63</v>
      </c>
      <c r="H945" s="2">
        <f>G945/7</f>
        <v>9</v>
      </c>
      <c r="I945" s="2">
        <f t="shared" si="31"/>
        <v>7.833333333333333</v>
      </c>
    </row>
    <row r="946" spans="1:9" x14ac:dyDescent="0.25">
      <c r="A946" t="s">
        <v>959</v>
      </c>
      <c r="B946" s="6">
        <v>31846002107968</v>
      </c>
      <c r="C946" t="s">
        <v>960</v>
      </c>
      <c r="D946" s="1">
        <v>40203</v>
      </c>
      <c r="E946">
        <v>13</v>
      </c>
      <c r="F946">
        <v>47</v>
      </c>
      <c r="G946">
        <v>60</v>
      </c>
      <c r="H946" s="2">
        <f>G946/6</f>
        <v>10</v>
      </c>
      <c r="I946" s="2">
        <f t="shared" si="31"/>
        <v>7.833333333333333</v>
      </c>
    </row>
    <row r="947" spans="1:9" x14ac:dyDescent="0.25">
      <c r="A947" t="s">
        <v>445</v>
      </c>
      <c r="B947" s="6">
        <v>31846002299765</v>
      </c>
      <c r="C947" t="s">
        <v>454</v>
      </c>
      <c r="D947" s="1">
        <v>40227</v>
      </c>
      <c r="E947">
        <v>14</v>
      </c>
      <c r="F947">
        <v>47</v>
      </c>
      <c r="G947">
        <v>61</v>
      </c>
      <c r="H947" s="2">
        <f>G947/6</f>
        <v>10.166666666666666</v>
      </c>
      <c r="I947" s="2">
        <f t="shared" si="31"/>
        <v>7.833333333333333</v>
      </c>
    </row>
    <row r="948" spans="1:9" x14ac:dyDescent="0.25">
      <c r="A948" t="s">
        <v>1371</v>
      </c>
      <c r="B948" s="6">
        <v>31846002304029</v>
      </c>
      <c r="C948" t="s">
        <v>1380</v>
      </c>
      <c r="D948" s="1">
        <v>40249</v>
      </c>
      <c r="E948">
        <v>12</v>
      </c>
      <c r="F948">
        <v>47</v>
      </c>
      <c r="G948">
        <v>59</v>
      </c>
      <c r="H948" s="2">
        <f>G948/6</f>
        <v>9.8333333333333339</v>
      </c>
      <c r="I948" s="2">
        <f t="shared" si="31"/>
        <v>7.833333333333333</v>
      </c>
    </row>
    <row r="949" spans="1:9" x14ac:dyDescent="0.25">
      <c r="A949" t="s">
        <v>1494</v>
      </c>
      <c r="B949" s="6">
        <v>31846002401015</v>
      </c>
      <c r="C949" t="s">
        <v>1495</v>
      </c>
      <c r="D949" s="1">
        <v>40725</v>
      </c>
      <c r="E949">
        <v>0</v>
      </c>
      <c r="F949">
        <v>47</v>
      </c>
      <c r="G949">
        <v>47</v>
      </c>
      <c r="H949" s="2">
        <f>G949/5</f>
        <v>9.4</v>
      </c>
      <c r="I949" s="2">
        <f t="shared" si="31"/>
        <v>7.833333333333333</v>
      </c>
    </row>
    <row r="950" spans="1:9" x14ac:dyDescent="0.25">
      <c r="A950" t="s">
        <v>642</v>
      </c>
      <c r="B950" s="6">
        <v>31846002391026</v>
      </c>
      <c r="C950" t="s">
        <v>644</v>
      </c>
      <c r="D950" s="1">
        <v>40876</v>
      </c>
      <c r="E950">
        <v>0</v>
      </c>
      <c r="F950">
        <v>47</v>
      </c>
      <c r="G950">
        <v>47</v>
      </c>
      <c r="H950" s="2">
        <f>G950/5</f>
        <v>9.4</v>
      </c>
      <c r="I950" s="2">
        <f t="shared" si="31"/>
        <v>7.833333333333333</v>
      </c>
    </row>
    <row r="951" spans="1:9" x14ac:dyDescent="0.25">
      <c r="A951" t="s">
        <v>378</v>
      </c>
      <c r="B951" s="6">
        <v>31846002364593</v>
      </c>
      <c r="C951" t="s">
        <v>379</v>
      </c>
      <c r="D951" s="1">
        <v>40966</v>
      </c>
      <c r="E951">
        <v>0</v>
      </c>
      <c r="F951">
        <v>47</v>
      </c>
      <c r="G951">
        <v>47</v>
      </c>
      <c r="H951" s="2">
        <f>G951/4</f>
        <v>11.75</v>
      </c>
      <c r="I951" s="2">
        <f t="shared" si="31"/>
        <v>7.833333333333333</v>
      </c>
    </row>
    <row r="952" spans="1:9" x14ac:dyDescent="0.25">
      <c r="A952" t="s">
        <v>445</v>
      </c>
      <c r="B952" s="6">
        <v>31846002440583</v>
      </c>
      <c r="C952" t="s">
        <v>457</v>
      </c>
      <c r="D952" s="1">
        <v>41051</v>
      </c>
      <c r="E952">
        <v>0</v>
      </c>
      <c r="F952">
        <v>47</v>
      </c>
      <c r="G952">
        <v>47</v>
      </c>
      <c r="H952" s="2">
        <f>G952/4</f>
        <v>11.75</v>
      </c>
      <c r="I952" s="2">
        <f t="shared" si="31"/>
        <v>7.833333333333333</v>
      </c>
    </row>
    <row r="953" spans="1:9" x14ac:dyDescent="0.25">
      <c r="A953" t="s">
        <v>384</v>
      </c>
      <c r="B953" s="6">
        <v>31846002463361</v>
      </c>
      <c r="C953" t="s">
        <v>385</v>
      </c>
      <c r="D953" s="1">
        <v>41198</v>
      </c>
      <c r="E953">
        <v>0</v>
      </c>
      <c r="F953">
        <v>47</v>
      </c>
      <c r="G953">
        <v>47</v>
      </c>
      <c r="H953" s="2">
        <f>G953/4</f>
        <v>11.75</v>
      </c>
      <c r="I953" s="2">
        <f t="shared" si="31"/>
        <v>7.833333333333333</v>
      </c>
    </row>
    <row r="954" spans="1:9" x14ac:dyDescent="0.25">
      <c r="A954" t="s">
        <v>1321</v>
      </c>
      <c r="B954" s="6">
        <v>31846002463353</v>
      </c>
      <c r="C954" t="s">
        <v>1343</v>
      </c>
      <c r="D954" s="1">
        <v>41198</v>
      </c>
      <c r="E954">
        <v>0</v>
      </c>
      <c r="F954">
        <v>47</v>
      </c>
      <c r="G954">
        <v>47</v>
      </c>
      <c r="H954" s="2">
        <f>G954/4</f>
        <v>11.75</v>
      </c>
      <c r="I954" s="2">
        <f t="shared" si="31"/>
        <v>7.833333333333333</v>
      </c>
    </row>
    <row r="955" spans="1:9" x14ac:dyDescent="0.25">
      <c r="A955" t="s">
        <v>1283</v>
      </c>
      <c r="B955" s="6">
        <v>31846002487576</v>
      </c>
      <c r="C955" t="s">
        <v>1288</v>
      </c>
      <c r="D955" s="1">
        <v>41662</v>
      </c>
      <c r="E955">
        <v>0</v>
      </c>
      <c r="F955">
        <v>47</v>
      </c>
      <c r="G955">
        <v>47</v>
      </c>
      <c r="H955" s="2">
        <f>G955/2</f>
        <v>23.5</v>
      </c>
      <c r="I955" s="2">
        <f t="shared" si="31"/>
        <v>7.833333333333333</v>
      </c>
    </row>
    <row r="956" spans="1:9" x14ac:dyDescent="0.25">
      <c r="A956" t="s">
        <v>506</v>
      </c>
      <c r="B956" s="6">
        <v>31846002169232</v>
      </c>
      <c r="C956" t="s">
        <v>513</v>
      </c>
      <c r="D956" s="1">
        <v>38378</v>
      </c>
      <c r="E956">
        <v>87</v>
      </c>
      <c r="F956">
        <v>48</v>
      </c>
      <c r="G956">
        <v>135</v>
      </c>
      <c r="H956" s="2">
        <f>G956/11</f>
        <v>12.272727272727273</v>
      </c>
      <c r="I956" s="2">
        <f t="shared" si="31"/>
        <v>8</v>
      </c>
    </row>
    <row r="957" spans="1:9" x14ac:dyDescent="0.25">
      <c r="A957" t="s">
        <v>506</v>
      </c>
      <c r="B957" s="6">
        <v>31846001960516</v>
      </c>
      <c r="C957" t="s">
        <v>509</v>
      </c>
      <c r="D957" s="1">
        <v>38980</v>
      </c>
      <c r="E957">
        <v>61</v>
      </c>
      <c r="F957">
        <v>48</v>
      </c>
      <c r="G957">
        <v>109</v>
      </c>
      <c r="H957" s="2">
        <f>G957/10</f>
        <v>10.9</v>
      </c>
      <c r="I957" s="2">
        <f t="shared" si="31"/>
        <v>8</v>
      </c>
    </row>
    <row r="958" spans="1:9" x14ac:dyDescent="0.25">
      <c r="A958" t="s">
        <v>445</v>
      </c>
      <c r="B958" s="6">
        <v>31846002243722</v>
      </c>
      <c r="C958" t="s">
        <v>452</v>
      </c>
      <c r="D958" s="1">
        <v>39121</v>
      </c>
      <c r="E958">
        <v>54</v>
      </c>
      <c r="F958">
        <v>48</v>
      </c>
      <c r="G958">
        <v>102</v>
      </c>
      <c r="H958" s="2">
        <f>G958/9</f>
        <v>11.333333333333334</v>
      </c>
      <c r="I958" s="2">
        <f t="shared" si="31"/>
        <v>8</v>
      </c>
    </row>
    <row r="959" spans="1:9" x14ac:dyDescent="0.25">
      <c r="A959" t="s">
        <v>464</v>
      </c>
      <c r="B959" s="6">
        <v>31846002365400</v>
      </c>
      <c r="C959" t="s">
        <v>467</v>
      </c>
      <c r="D959" s="1">
        <v>39189</v>
      </c>
      <c r="E959">
        <v>53</v>
      </c>
      <c r="F959">
        <v>48</v>
      </c>
      <c r="G959">
        <v>101</v>
      </c>
      <c r="H959" s="2">
        <f>G959/9</f>
        <v>11.222222222222221</v>
      </c>
      <c r="I959" s="2">
        <f t="shared" si="31"/>
        <v>8</v>
      </c>
    </row>
    <row r="960" spans="1:9" x14ac:dyDescent="0.25">
      <c r="A960" t="s">
        <v>543</v>
      </c>
      <c r="B960" s="6">
        <v>31846002167236</v>
      </c>
      <c r="C960" t="s">
        <v>546</v>
      </c>
      <c r="D960" s="1">
        <v>39528</v>
      </c>
      <c r="E960">
        <v>45</v>
      </c>
      <c r="F960">
        <v>48</v>
      </c>
      <c r="G960">
        <v>93</v>
      </c>
      <c r="H960" s="2">
        <f>G960/8</f>
        <v>11.625</v>
      </c>
      <c r="I960" s="2">
        <f t="shared" si="31"/>
        <v>8</v>
      </c>
    </row>
    <row r="961" spans="1:9" x14ac:dyDescent="0.25">
      <c r="A961" t="s">
        <v>1461</v>
      </c>
      <c r="B961" s="6">
        <v>31846002230950</v>
      </c>
      <c r="C961" t="s">
        <v>1469</v>
      </c>
      <c r="D961" s="1">
        <v>39671</v>
      </c>
      <c r="E961">
        <v>29</v>
      </c>
      <c r="F961">
        <v>48</v>
      </c>
      <c r="G961">
        <v>77</v>
      </c>
      <c r="H961" s="2">
        <f>G961/8</f>
        <v>9.625</v>
      </c>
      <c r="I961" s="2">
        <f t="shared" si="31"/>
        <v>8</v>
      </c>
    </row>
    <row r="962" spans="1:9" x14ac:dyDescent="0.25">
      <c r="A962" t="s">
        <v>736</v>
      </c>
      <c r="B962" s="6">
        <v>31846002263761</v>
      </c>
      <c r="C962" t="s">
        <v>743</v>
      </c>
      <c r="D962" s="1">
        <v>39874</v>
      </c>
      <c r="E962">
        <v>29</v>
      </c>
      <c r="F962">
        <v>48</v>
      </c>
      <c r="G962">
        <v>77</v>
      </c>
      <c r="H962" s="2">
        <f>G962/7</f>
        <v>11</v>
      </c>
      <c r="I962" s="2">
        <f t="shared" ref="I962:I1025" si="32">F962/6</f>
        <v>8</v>
      </c>
    </row>
    <row r="963" spans="1:9" x14ac:dyDescent="0.25">
      <c r="A963" t="s">
        <v>1043</v>
      </c>
      <c r="B963" s="6">
        <v>31846002268190</v>
      </c>
      <c r="C963" t="s">
        <v>1052</v>
      </c>
      <c r="D963" s="1">
        <v>39904</v>
      </c>
      <c r="E963">
        <v>30</v>
      </c>
      <c r="F963">
        <v>48</v>
      </c>
      <c r="G963">
        <v>78</v>
      </c>
      <c r="H963" s="2">
        <f>G963/7</f>
        <v>11.142857142857142</v>
      </c>
      <c r="I963" s="2">
        <f t="shared" si="32"/>
        <v>8</v>
      </c>
    </row>
    <row r="964" spans="1:9" x14ac:dyDescent="0.25">
      <c r="A964" t="s">
        <v>163</v>
      </c>
      <c r="B964" s="6">
        <v>31846002093200</v>
      </c>
      <c r="C964" t="s">
        <v>164</v>
      </c>
      <c r="D964" s="1">
        <v>40119</v>
      </c>
      <c r="E964">
        <v>12</v>
      </c>
      <c r="F964">
        <v>48</v>
      </c>
      <c r="G964">
        <v>60</v>
      </c>
      <c r="H964" s="2">
        <f>G964/7</f>
        <v>8.5714285714285712</v>
      </c>
      <c r="I964" s="2">
        <f t="shared" si="32"/>
        <v>8</v>
      </c>
    </row>
    <row r="965" spans="1:9" x14ac:dyDescent="0.25">
      <c r="A965" t="s">
        <v>941</v>
      </c>
      <c r="B965" s="6">
        <v>31846002097243</v>
      </c>
      <c r="C965" t="s">
        <v>942</v>
      </c>
      <c r="D965" s="1">
        <v>40141</v>
      </c>
      <c r="E965">
        <v>21</v>
      </c>
      <c r="F965">
        <v>48</v>
      </c>
      <c r="G965">
        <v>69</v>
      </c>
      <c r="H965" s="2">
        <f>G965/7</f>
        <v>9.8571428571428577</v>
      </c>
      <c r="I965" s="2">
        <f t="shared" si="32"/>
        <v>8</v>
      </c>
    </row>
    <row r="966" spans="1:9" x14ac:dyDescent="0.25">
      <c r="A966" t="s">
        <v>863</v>
      </c>
      <c r="B966" s="6">
        <v>31846002299781</v>
      </c>
      <c r="C966" t="s">
        <v>864</v>
      </c>
      <c r="D966" s="1">
        <v>40227</v>
      </c>
      <c r="E966">
        <v>13</v>
      </c>
      <c r="F966">
        <v>48</v>
      </c>
      <c r="G966">
        <v>61</v>
      </c>
      <c r="H966" s="2">
        <f>G966/6</f>
        <v>10.166666666666666</v>
      </c>
      <c r="I966" s="2">
        <f t="shared" si="32"/>
        <v>8</v>
      </c>
    </row>
    <row r="967" spans="1:9" x14ac:dyDescent="0.25">
      <c r="A967" t="s">
        <v>1217</v>
      </c>
      <c r="B967" s="6">
        <v>31846002312360</v>
      </c>
      <c r="C967" t="s">
        <v>1219</v>
      </c>
      <c r="D967" s="1">
        <v>40288</v>
      </c>
      <c r="E967">
        <v>11</v>
      </c>
      <c r="F967">
        <v>48</v>
      </c>
      <c r="G967">
        <v>59</v>
      </c>
      <c r="H967" s="2">
        <f>G967/6</f>
        <v>9.8333333333333339</v>
      </c>
      <c r="I967" s="2">
        <f t="shared" si="32"/>
        <v>8</v>
      </c>
    </row>
    <row r="968" spans="1:9" x14ac:dyDescent="0.25">
      <c r="A968" t="s">
        <v>1425</v>
      </c>
      <c r="B968" s="6">
        <v>31846002312881</v>
      </c>
      <c r="C968" t="s">
        <v>1426</v>
      </c>
      <c r="D968" s="1">
        <v>40289</v>
      </c>
      <c r="E968">
        <v>10</v>
      </c>
      <c r="F968">
        <v>48</v>
      </c>
      <c r="G968">
        <v>58</v>
      </c>
      <c r="H968" s="2">
        <f>G968/6</f>
        <v>9.6666666666666661</v>
      </c>
      <c r="I968" s="2">
        <f t="shared" si="32"/>
        <v>8</v>
      </c>
    </row>
    <row r="969" spans="1:9" x14ac:dyDescent="0.25">
      <c r="A969" t="s">
        <v>1122</v>
      </c>
      <c r="B969" s="6">
        <v>31846002313533</v>
      </c>
      <c r="C969" t="s">
        <v>1124</v>
      </c>
      <c r="D969" s="1">
        <v>40290</v>
      </c>
      <c r="E969">
        <v>13</v>
      </c>
      <c r="F969">
        <v>48</v>
      </c>
      <c r="G969">
        <v>61</v>
      </c>
      <c r="H969" s="2">
        <f>G969/6</f>
        <v>10.166666666666666</v>
      </c>
      <c r="I969" s="2">
        <f t="shared" si="32"/>
        <v>8</v>
      </c>
    </row>
    <row r="970" spans="1:9" x14ac:dyDescent="0.25">
      <c r="A970" t="s">
        <v>1306</v>
      </c>
      <c r="B970" s="6">
        <v>31846002317492</v>
      </c>
      <c r="C970" t="s">
        <v>1314</v>
      </c>
      <c r="D970" s="1">
        <v>40310</v>
      </c>
      <c r="E970">
        <v>6</v>
      </c>
      <c r="F970">
        <v>48</v>
      </c>
      <c r="G970">
        <v>54</v>
      </c>
      <c r="H970" s="2">
        <f>G970/6</f>
        <v>9</v>
      </c>
      <c r="I970" s="2">
        <f t="shared" si="32"/>
        <v>8</v>
      </c>
    </row>
    <row r="971" spans="1:9" x14ac:dyDescent="0.25">
      <c r="A971" t="s">
        <v>1007</v>
      </c>
      <c r="B971" s="6">
        <v>31846002440625</v>
      </c>
      <c r="C971" t="s">
        <v>1012</v>
      </c>
      <c r="D971" s="1">
        <v>41052</v>
      </c>
      <c r="E971">
        <v>0</v>
      </c>
      <c r="F971">
        <v>48</v>
      </c>
      <c r="G971">
        <v>48</v>
      </c>
      <c r="H971" s="2">
        <f>G971/4</f>
        <v>12</v>
      </c>
      <c r="I971" s="2">
        <f t="shared" si="32"/>
        <v>8</v>
      </c>
    </row>
    <row r="972" spans="1:9" x14ac:dyDescent="0.25">
      <c r="A972" t="s">
        <v>1461</v>
      </c>
      <c r="B972" s="6">
        <v>31846002441557</v>
      </c>
      <c r="C972" t="s">
        <v>1473</v>
      </c>
      <c r="D972" s="1">
        <v>41059</v>
      </c>
      <c r="E972">
        <v>0</v>
      </c>
      <c r="F972">
        <v>48</v>
      </c>
      <c r="G972">
        <v>48</v>
      </c>
      <c r="H972" s="2">
        <f>G972/4</f>
        <v>12</v>
      </c>
      <c r="I972" s="2">
        <f t="shared" si="32"/>
        <v>8</v>
      </c>
    </row>
    <row r="973" spans="1:9" x14ac:dyDescent="0.25">
      <c r="A973" t="s">
        <v>563</v>
      </c>
      <c r="B973" s="6">
        <v>31846002462355</v>
      </c>
      <c r="C973" t="s">
        <v>582</v>
      </c>
      <c r="D973" s="1">
        <v>41193</v>
      </c>
      <c r="E973">
        <v>0</v>
      </c>
      <c r="F973">
        <v>48</v>
      </c>
      <c r="G973">
        <v>48</v>
      </c>
      <c r="H973" s="2">
        <f>G973/4</f>
        <v>12</v>
      </c>
      <c r="I973" s="2">
        <f t="shared" si="32"/>
        <v>8</v>
      </c>
    </row>
    <row r="974" spans="1:9" x14ac:dyDescent="0.25">
      <c r="A974" t="s">
        <v>786</v>
      </c>
      <c r="B974" s="6">
        <v>31846002470481</v>
      </c>
      <c r="C974" t="s">
        <v>793</v>
      </c>
      <c r="D974" s="1">
        <v>41240</v>
      </c>
      <c r="E974">
        <v>0</v>
      </c>
      <c r="F974">
        <v>48</v>
      </c>
      <c r="G974">
        <v>48</v>
      </c>
      <c r="H974" s="2">
        <f>G974/4</f>
        <v>12</v>
      </c>
      <c r="I974" s="2">
        <f t="shared" si="32"/>
        <v>8</v>
      </c>
    </row>
    <row r="975" spans="1:9" x14ac:dyDescent="0.25">
      <c r="A975" t="s">
        <v>563</v>
      </c>
      <c r="B975" s="6">
        <v>31846002532348</v>
      </c>
      <c r="C975" t="s">
        <v>584</v>
      </c>
      <c r="D975" s="1">
        <v>41467</v>
      </c>
      <c r="E975">
        <v>0</v>
      </c>
      <c r="F975">
        <v>48</v>
      </c>
      <c r="G975">
        <v>48</v>
      </c>
      <c r="H975" s="2">
        <f>G975/3</f>
        <v>16</v>
      </c>
      <c r="I975" s="2">
        <f t="shared" si="32"/>
        <v>8</v>
      </c>
    </row>
    <row r="976" spans="1:9" x14ac:dyDescent="0.25">
      <c r="A976" t="s">
        <v>866</v>
      </c>
      <c r="B976" s="6">
        <v>31846002508835</v>
      </c>
      <c r="C976" t="s">
        <v>873</v>
      </c>
      <c r="D976" s="1">
        <v>41563</v>
      </c>
      <c r="E976">
        <v>0</v>
      </c>
      <c r="F976">
        <v>48</v>
      </c>
      <c r="G976">
        <v>48</v>
      </c>
      <c r="H976" s="2">
        <f>G976/3</f>
        <v>16</v>
      </c>
      <c r="I976" s="2">
        <f t="shared" si="32"/>
        <v>8</v>
      </c>
    </row>
    <row r="977" spans="1:9" x14ac:dyDescent="0.25">
      <c r="A977" t="s">
        <v>880</v>
      </c>
      <c r="B977" s="6">
        <v>31846002511235</v>
      </c>
      <c r="C977" t="s">
        <v>892</v>
      </c>
      <c r="D977" s="1">
        <v>41575</v>
      </c>
      <c r="E977">
        <v>0</v>
      </c>
      <c r="F977">
        <v>48</v>
      </c>
      <c r="G977">
        <v>48</v>
      </c>
      <c r="H977" s="2">
        <f>G977/3</f>
        <v>16</v>
      </c>
      <c r="I977" s="2">
        <f t="shared" si="32"/>
        <v>8</v>
      </c>
    </row>
    <row r="978" spans="1:9" x14ac:dyDescent="0.25">
      <c r="A978" t="s">
        <v>494</v>
      </c>
      <c r="B978" s="6">
        <v>31846001923837</v>
      </c>
      <c r="C978" t="s">
        <v>496</v>
      </c>
      <c r="D978" s="1">
        <v>37244</v>
      </c>
      <c r="E978">
        <v>111</v>
      </c>
      <c r="F978">
        <v>49</v>
      </c>
      <c r="G978">
        <v>160</v>
      </c>
      <c r="H978" s="2">
        <f>G978/15</f>
        <v>10.666666666666666</v>
      </c>
      <c r="I978" s="2">
        <f t="shared" si="32"/>
        <v>8.1666666666666661</v>
      </c>
    </row>
    <row r="979" spans="1:9" x14ac:dyDescent="0.25">
      <c r="A979" t="s">
        <v>1005</v>
      </c>
      <c r="B979" s="6">
        <v>31846001764751</v>
      </c>
      <c r="C979" t="s">
        <v>1006</v>
      </c>
      <c r="D979" s="1">
        <v>37840</v>
      </c>
      <c r="E979">
        <v>109</v>
      </c>
      <c r="F979">
        <v>49</v>
      </c>
      <c r="G979">
        <v>158</v>
      </c>
      <c r="H979" s="2">
        <f>G979/13</f>
        <v>12.153846153846153</v>
      </c>
      <c r="I979" s="2">
        <f t="shared" si="32"/>
        <v>8.1666666666666661</v>
      </c>
    </row>
    <row r="980" spans="1:9" x14ac:dyDescent="0.25">
      <c r="A980" t="s">
        <v>101</v>
      </c>
      <c r="B980" s="6">
        <v>31846001835452</v>
      </c>
      <c r="C980" t="s">
        <v>102</v>
      </c>
      <c r="D980" s="1">
        <v>38281</v>
      </c>
      <c r="E980">
        <v>70</v>
      </c>
      <c r="F980">
        <v>49</v>
      </c>
      <c r="G980">
        <v>119</v>
      </c>
      <c r="H980" s="2">
        <f>G980/12</f>
        <v>9.9166666666666661</v>
      </c>
      <c r="I980" s="2">
        <f t="shared" si="32"/>
        <v>8.1666666666666661</v>
      </c>
    </row>
    <row r="981" spans="1:9" x14ac:dyDescent="0.25">
      <c r="A981" t="s">
        <v>1065</v>
      </c>
      <c r="B981" s="6">
        <v>31846002147816</v>
      </c>
      <c r="C981" t="s">
        <v>1066</v>
      </c>
      <c r="D981" s="1">
        <v>38478</v>
      </c>
      <c r="E981">
        <v>88</v>
      </c>
      <c r="F981">
        <v>49</v>
      </c>
      <c r="G981">
        <v>137</v>
      </c>
      <c r="H981" s="2">
        <f>G981/11</f>
        <v>12.454545454545455</v>
      </c>
      <c r="I981" s="2">
        <f t="shared" si="32"/>
        <v>8.1666666666666661</v>
      </c>
    </row>
    <row r="982" spans="1:9" x14ac:dyDescent="0.25">
      <c r="A982" t="s">
        <v>1063</v>
      </c>
      <c r="B982" s="6">
        <v>31846002330545</v>
      </c>
      <c r="C982" t="s">
        <v>1064</v>
      </c>
      <c r="D982" s="1">
        <v>38896</v>
      </c>
      <c r="E982">
        <v>62</v>
      </c>
      <c r="F982">
        <v>49</v>
      </c>
      <c r="G982">
        <v>111</v>
      </c>
      <c r="H982" s="2">
        <f>G982/10</f>
        <v>11.1</v>
      </c>
      <c r="I982" s="2">
        <f t="shared" si="32"/>
        <v>8.1666666666666661</v>
      </c>
    </row>
    <row r="983" spans="1:9" x14ac:dyDescent="0.25">
      <c r="A983" t="s">
        <v>51</v>
      </c>
      <c r="B983" s="6">
        <v>31846002193588</v>
      </c>
      <c r="C983" t="s">
        <v>52</v>
      </c>
      <c r="D983" s="1">
        <v>39162</v>
      </c>
      <c r="E983">
        <v>52</v>
      </c>
      <c r="F983">
        <v>49</v>
      </c>
      <c r="G983">
        <v>101</v>
      </c>
      <c r="H983" s="2">
        <f>G983/9</f>
        <v>11.222222222222221</v>
      </c>
      <c r="I983" s="2">
        <f t="shared" si="32"/>
        <v>8.1666666666666661</v>
      </c>
    </row>
    <row r="984" spans="1:9" x14ac:dyDescent="0.25">
      <c r="A984" t="s">
        <v>880</v>
      </c>
      <c r="B984" s="6">
        <v>31846002159506</v>
      </c>
      <c r="C984" t="s">
        <v>884</v>
      </c>
      <c r="D984" s="1">
        <v>39496</v>
      </c>
      <c r="E984">
        <v>48</v>
      </c>
      <c r="F984">
        <v>49</v>
      </c>
      <c r="G984">
        <v>97</v>
      </c>
      <c r="H984" s="2">
        <f>G984/8</f>
        <v>12.125</v>
      </c>
      <c r="I984" s="2">
        <f t="shared" si="32"/>
        <v>8.1666666666666661</v>
      </c>
    </row>
    <row r="985" spans="1:9" x14ac:dyDescent="0.25">
      <c r="A985" t="s">
        <v>1532</v>
      </c>
      <c r="B985" s="6">
        <v>31846002347747</v>
      </c>
      <c r="C985" t="s">
        <v>1535</v>
      </c>
      <c r="D985" s="1">
        <v>39596</v>
      </c>
      <c r="E985">
        <v>41</v>
      </c>
      <c r="F985">
        <v>49</v>
      </c>
      <c r="G985">
        <v>90</v>
      </c>
      <c r="H985" s="2">
        <f>G985/8</f>
        <v>11.25</v>
      </c>
      <c r="I985" s="2">
        <f t="shared" si="32"/>
        <v>8.1666666666666661</v>
      </c>
    </row>
    <row r="986" spans="1:9" x14ac:dyDescent="0.25">
      <c r="A986" t="s">
        <v>1407</v>
      </c>
      <c r="B986" s="6">
        <v>31846002232816</v>
      </c>
      <c r="C986" t="s">
        <v>1409</v>
      </c>
      <c r="D986" s="1">
        <v>39685</v>
      </c>
      <c r="E986">
        <v>35</v>
      </c>
      <c r="F986">
        <v>49</v>
      </c>
      <c r="G986">
        <v>84</v>
      </c>
      <c r="H986" s="2">
        <f>G986/8</f>
        <v>10.5</v>
      </c>
      <c r="I986" s="2">
        <f t="shared" si="32"/>
        <v>8.1666666666666661</v>
      </c>
    </row>
    <row r="987" spans="1:9" x14ac:dyDescent="0.25">
      <c r="A987" t="s">
        <v>1043</v>
      </c>
      <c r="B987" s="6">
        <v>31846002243516</v>
      </c>
      <c r="C987" t="s">
        <v>1051</v>
      </c>
      <c r="D987" s="1">
        <v>39743</v>
      </c>
      <c r="E987">
        <v>35</v>
      </c>
      <c r="F987">
        <v>49</v>
      </c>
      <c r="G987">
        <v>84</v>
      </c>
      <c r="H987" s="2">
        <f>G987/8</f>
        <v>10.5</v>
      </c>
      <c r="I987" s="2">
        <f t="shared" si="32"/>
        <v>8.1666666666666661</v>
      </c>
    </row>
    <row r="988" spans="1:9" x14ac:dyDescent="0.25">
      <c r="A988" t="s">
        <v>529</v>
      </c>
      <c r="B988" s="6">
        <v>31846002053741</v>
      </c>
      <c r="C988" t="s">
        <v>531</v>
      </c>
      <c r="D988" s="1">
        <v>40059</v>
      </c>
      <c r="E988">
        <v>12</v>
      </c>
      <c r="F988">
        <v>49</v>
      </c>
      <c r="G988">
        <v>61</v>
      </c>
      <c r="H988" s="2">
        <f>G988/7</f>
        <v>8.7142857142857135</v>
      </c>
      <c r="I988" s="2">
        <f t="shared" si="32"/>
        <v>8.1666666666666661</v>
      </c>
    </row>
    <row r="989" spans="1:9" x14ac:dyDescent="0.25">
      <c r="A989" t="s">
        <v>1611</v>
      </c>
      <c r="B989" s="6">
        <v>31846002053964</v>
      </c>
      <c r="C989" t="s">
        <v>1613</v>
      </c>
      <c r="D989" s="1">
        <v>40064</v>
      </c>
      <c r="E989">
        <v>22</v>
      </c>
      <c r="F989">
        <v>49</v>
      </c>
      <c r="G989">
        <v>71</v>
      </c>
      <c r="H989" s="2">
        <f>G989/7</f>
        <v>10.142857142857142</v>
      </c>
      <c r="I989" s="2">
        <f t="shared" si="32"/>
        <v>8.1666666666666661</v>
      </c>
    </row>
    <row r="990" spans="1:9" x14ac:dyDescent="0.25">
      <c r="A990" t="s">
        <v>1407</v>
      </c>
      <c r="B990" s="6">
        <v>31846002091329</v>
      </c>
      <c r="C990" t="s">
        <v>1408</v>
      </c>
      <c r="D990" s="1">
        <v>40105</v>
      </c>
      <c r="E990">
        <v>14</v>
      </c>
      <c r="F990">
        <v>49</v>
      </c>
      <c r="G990">
        <v>63</v>
      </c>
      <c r="H990" s="2">
        <f>G990/7</f>
        <v>9</v>
      </c>
      <c r="I990" s="2">
        <f t="shared" si="32"/>
        <v>8.1666666666666661</v>
      </c>
    </row>
    <row r="991" spans="1:9" x14ac:dyDescent="0.25">
      <c r="A991" t="s">
        <v>779</v>
      </c>
      <c r="B991" s="6">
        <v>31846002093028</v>
      </c>
      <c r="C991" t="s">
        <v>781</v>
      </c>
      <c r="D991" s="1">
        <v>40116</v>
      </c>
      <c r="E991">
        <v>18</v>
      </c>
      <c r="F991">
        <v>49</v>
      </c>
      <c r="G991">
        <v>67</v>
      </c>
      <c r="H991" s="2">
        <f>G991/7</f>
        <v>9.5714285714285712</v>
      </c>
      <c r="I991" s="2">
        <f t="shared" si="32"/>
        <v>8.1666666666666661</v>
      </c>
    </row>
    <row r="992" spans="1:9" x14ac:dyDescent="0.25">
      <c r="A992" t="s">
        <v>177</v>
      </c>
      <c r="B992" s="6">
        <v>31846002199874</v>
      </c>
      <c r="C992" t="s">
        <v>178</v>
      </c>
      <c r="D992" s="1">
        <v>40488</v>
      </c>
      <c r="E992">
        <v>0</v>
      </c>
      <c r="F992">
        <v>49</v>
      </c>
      <c r="G992">
        <v>49</v>
      </c>
      <c r="H992" s="2">
        <f>G992/6</f>
        <v>8.1666666666666661</v>
      </c>
      <c r="I992" s="2">
        <f t="shared" si="32"/>
        <v>8.1666666666666661</v>
      </c>
    </row>
    <row r="993" spans="1:9" x14ac:dyDescent="0.25">
      <c r="A993" t="s">
        <v>808</v>
      </c>
      <c r="B993" s="6">
        <v>31846002401874</v>
      </c>
      <c r="C993" t="s">
        <v>813</v>
      </c>
      <c r="D993" s="1">
        <v>40717</v>
      </c>
      <c r="E993">
        <v>0</v>
      </c>
      <c r="F993">
        <v>49</v>
      </c>
      <c r="G993">
        <v>49</v>
      </c>
      <c r="H993" s="2">
        <f>G993/5</f>
        <v>9.8000000000000007</v>
      </c>
      <c r="I993" s="2">
        <f t="shared" si="32"/>
        <v>8.1666666666666661</v>
      </c>
    </row>
    <row r="994" spans="1:9" x14ac:dyDescent="0.25">
      <c r="A994" t="s">
        <v>1271</v>
      </c>
      <c r="B994" s="6">
        <v>31846002397338</v>
      </c>
      <c r="C994" t="s">
        <v>1273</v>
      </c>
      <c r="D994" s="1">
        <v>40913</v>
      </c>
      <c r="E994">
        <v>0</v>
      </c>
      <c r="F994">
        <v>49</v>
      </c>
      <c r="G994">
        <v>49</v>
      </c>
      <c r="H994" s="2">
        <f>G994/4</f>
        <v>12.25</v>
      </c>
      <c r="I994" s="2">
        <f t="shared" si="32"/>
        <v>8.1666666666666661</v>
      </c>
    </row>
    <row r="995" spans="1:9" x14ac:dyDescent="0.25">
      <c r="A995" t="s">
        <v>1505</v>
      </c>
      <c r="B995" s="6">
        <v>31846002450897</v>
      </c>
      <c r="C995" t="s">
        <v>1507</v>
      </c>
      <c r="D995" s="1">
        <v>41113</v>
      </c>
      <c r="E995">
        <v>0</v>
      </c>
      <c r="F995">
        <v>49</v>
      </c>
      <c r="G995">
        <v>49</v>
      </c>
      <c r="H995" s="2">
        <f>G995/4</f>
        <v>12.25</v>
      </c>
      <c r="I995" s="2">
        <f t="shared" si="32"/>
        <v>8.1666666666666661</v>
      </c>
    </row>
    <row r="996" spans="1:9" x14ac:dyDescent="0.25">
      <c r="A996" t="s">
        <v>1151</v>
      </c>
      <c r="B996" s="6">
        <v>31846002330537</v>
      </c>
      <c r="C996" t="s">
        <v>1152</v>
      </c>
      <c r="D996" s="1">
        <v>38190</v>
      </c>
      <c r="E996">
        <v>115</v>
      </c>
      <c r="F996">
        <v>50</v>
      </c>
      <c r="G996">
        <v>165</v>
      </c>
      <c r="H996" s="2">
        <f>G996/12</f>
        <v>13.75</v>
      </c>
      <c r="I996" s="2">
        <f t="shared" si="32"/>
        <v>8.3333333333333339</v>
      </c>
    </row>
    <row r="997" spans="1:9" x14ac:dyDescent="0.25">
      <c r="A997" t="s">
        <v>779</v>
      </c>
      <c r="B997" s="6">
        <v>31846002062437</v>
      </c>
      <c r="C997" t="s">
        <v>780</v>
      </c>
      <c r="D997" s="1">
        <v>38582</v>
      </c>
      <c r="E997">
        <v>77</v>
      </c>
      <c r="F997">
        <v>50</v>
      </c>
      <c r="G997">
        <v>127</v>
      </c>
      <c r="H997" s="2">
        <f>G997/11</f>
        <v>11.545454545454545</v>
      </c>
      <c r="I997" s="2">
        <f t="shared" si="32"/>
        <v>8.3333333333333339</v>
      </c>
    </row>
    <row r="998" spans="1:9" x14ac:dyDescent="0.25">
      <c r="A998" t="s">
        <v>438</v>
      </c>
      <c r="B998" s="6">
        <v>31846001942480</v>
      </c>
      <c r="C998" t="s">
        <v>439</v>
      </c>
      <c r="D998" s="1">
        <v>38639</v>
      </c>
      <c r="E998">
        <v>81</v>
      </c>
      <c r="F998">
        <v>50</v>
      </c>
      <c r="G998">
        <v>131</v>
      </c>
      <c r="H998" s="2">
        <f>G998/11</f>
        <v>11.909090909090908</v>
      </c>
      <c r="I998" s="2">
        <f t="shared" si="32"/>
        <v>8.3333333333333339</v>
      </c>
    </row>
    <row r="999" spans="1:9" x14ac:dyDescent="0.25">
      <c r="A999" t="s">
        <v>775</v>
      </c>
      <c r="B999" s="6">
        <v>31846002305943</v>
      </c>
      <c r="C999" t="s">
        <v>776</v>
      </c>
      <c r="D999" s="1">
        <v>38929</v>
      </c>
      <c r="E999">
        <v>58</v>
      </c>
      <c r="F999">
        <v>50</v>
      </c>
      <c r="G999">
        <v>108</v>
      </c>
      <c r="H999" s="2">
        <f>G999/10</f>
        <v>10.8</v>
      </c>
      <c r="I999" s="2">
        <f t="shared" si="32"/>
        <v>8.3333333333333339</v>
      </c>
    </row>
    <row r="1000" spans="1:9" x14ac:dyDescent="0.25">
      <c r="A1000" t="s">
        <v>768</v>
      </c>
      <c r="B1000" s="6">
        <v>31846002030673</v>
      </c>
      <c r="C1000" t="s">
        <v>769</v>
      </c>
      <c r="D1000" s="1">
        <v>39265</v>
      </c>
      <c r="E1000">
        <v>56</v>
      </c>
      <c r="F1000">
        <v>50</v>
      </c>
      <c r="G1000">
        <v>106</v>
      </c>
      <c r="H1000" s="2">
        <f>G1000/9</f>
        <v>11.777777777777779</v>
      </c>
      <c r="I1000" s="2">
        <f t="shared" si="32"/>
        <v>8.3333333333333339</v>
      </c>
    </row>
    <row r="1001" spans="1:9" x14ac:dyDescent="0.25">
      <c r="A1001" t="s">
        <v>835</v>
      </c>
      <c r="B1001" s="6">
        <v>31846002187994</v>
      </c>
      <c r="C1001" t="s">
        <v>839</v>
      </c>
      <c r="D1001" s="1">
        <v>39657</v>
      </c>
      <c r="E1001">
        <v>43</v>
      </c>
      <c r="F1001">
        <v>50</v>
      </c>
      <c r="G1001">
        <v>93</v>
      </c>
      <c r="H1001" s="2">
        <f>G1001/8</f>
        <v>11.625</v>
      </c>
      <c r="I1001" s="2">
        <f t="shared" si="32"/>
        <v>8.3333333333333339</v>
      </c>
    </row>
    <row r="1002" spans="1:9" x14ac:dyDescent="0.25">
      <c r="A1002" t="s">
        <v>257</v>
      </c>
      <c r="B1002" s="6">
        <v>31846002188703</v>
      </c>
      <c r="C1002" t="s">
        <v>258</v>
      </c>
      <c r="D1002" s="1">
        <v>39660</v>
      </c>
      <c r="E1002">
        <v>35</v>
      </c>
      <c r="F1002">
        <v>50</v>
      </c>
      <c r="G1002">
        <v>85</v>
      </c>
      <c r="H1002" s="2">
        <f>G1002/8</f>
        <v>10.625</v>
      </c>
      <c r="I1002" s="2">
        <f t="shared" si="32"/>
        <v>8.3333333333333339</v>
      </c>
    </row>
    <row r="1003" spans="1:9" x14ac:dyDescent="0.25">
      <c r="A1003" t="s">
        <v>488</v>
      </c>
      <c r="B1003" s="6">
        <v>31846002238003</v>
      </c>
      <c r="C1003" t="s">
        <v>489</v>
      </c>
      <c r="D1003" s="1">
        <v>39703</v>
      </c>
      <c r="E1003">
        <v>32</v>
      </c>
      <c r="F1003">
        <v>50</v>
      </c>
      <c r="G1003">
        <v>82</v>
      </c>
      <c r="H1003" s="2">
        <f>G1003/8</f>
        <v>10.25</v>
      </c>
      <c r="I1003" s="2">
        <f t="shared" si="32"/>
        <v>8.3333333333333339</v>
      </c>
    </row>
    <row r="1004" spans="1:9" x14ac:dyDescent="0.25">
      <c r="A1004" t="s">
        <v>677</v>
      </c>
      <c r="B1004" s="6">
        <v>31846002249166</v>
      </c>
      <c r="C1004" t="s">
        <v>682</v>
      </c>
      <c r="D1004" s="1">
        <v>39778</v>
      </c>
      <c r="E1004">
        <v>31</v>
      </c>
      <c r="F1004">
        <v>50</v>
      </c>
      <c r="G1004">
        <v>81</v>
      </c>
      <c r="H1004" s="2">
        <f>G1004/8</f>
        <v>10.125</v>
      </c>
      <c r="I1004" s="2">
        <f t="shared" si="32"/>
        <v>8.3333333333333339</v>
      </c>
    </row>
    <row r="1005" spans="1:9" x14ac:dyDescent="0.25">
      <c r="A1005" t="s">
        <v>1243</v>
      </c>
      <c r="B1005" s="6">
        <v>31846002252798</v>
      </c>
      <c r="C1005" t="s">
        <v>1244</v>
      </c>
      <c r="D1005" s="1">
        <v>39806</v>
      </c>
      <c r="E1005">
        <v>30</v>
      </c>
      <c r="F1005">
        <v>50</v>
      </c>
      <c r="G1005">
        <v>80</v>
      </c>
      <c r="H1005" s="2">
        <f>G1005/8</f>
        <v>10</v>
      </c>
      <c r="I1005" s="2">
        <f t="shared" si="32"/>
        <v>8.3333333333333339</v>
      </c>
    </row>
    <row r="1006" spans="1:9" x14ac:dyDescent="0.25">
      <c r="A1006" t="s">
        <v>494</v>
      </c>
      <c r="B1006" s="6">
        <v>31846002324530</v>
      </c>
      <c r="C1006" t="s">
        <v>499</v>
      </c>
      <c r="D1006" s="1">
        <v>40350</v>
      </c>
      <c r="E1006">
        <v>5</v>
      </c>
      <c r="F1006">
        <v>50</v>
      </c>
      <c r="G1006">
        <v>55</v>
      </c>
      <c r="H1006" s="2">
        <f>G1006/6</f>
        <v>9.1666666666666661</v>
      </c>
      <c r="I1006" s="2">
        <f t="shared" si="32"/>
        <v>8.3333333333333339</v>
      </c>
    </row>
    <row r="1007" spans="1:9" x14ac:dyDescent="0.25">
      <c r="A1007" t="s">
        <v>1269</v>
      </c>
      <c r="B1007" s="6">
        <v>31846002348158</v>
      </c>
      <c r="C1007" t="s">
        <v>1270</v>
      </c>
      <c r="D1007" s="1">
        <v>40527</v>
      </c>
      <c r="E1007">
        <v>0</v>
      </c>
      <c r="F1007">
        <v>50</v>
      </c>
      <c r="G1007">
        <v>50</v>
      </c>
      <c r="H1007" s="2">
        <f>G1007/6</f>
        <v>8.3333333333333339</v>
      </c>
      <c r="I1007" s="2">
        <f t="shared" si="32"/>
        <v>8.3333333333333339</v>
      </c>
    </row>
    <row r="1008" spans="1:9" x14ac:dyDescent="0.25">
      <c r="A1008" t="s">
        <v>539</v>
      </c>
      <c r="B1008" s="6">
        <v>31846002349156</v>
      </c>
      <c r="C1008" t="s">
        <v>540</v>
      </c>
      <c r="D1008" s="1">
        <v>40534</v>
      </c>
      <c r="E1008">
        <v>0</v>
      </c>
      <c r="F1008">
        <v>50</v>
      </c>
      <c r="G1008">
        <v>50</v>
      </c>
      <c r="H1008" s="2">
        <f>G1008/6</f>
        <v>8.3333333333333339</v>
      </c>
      <c r="I1008" s="2">
        <f t="shared" si="32"/>
        <v>8.3333333333333339</v>
      </c>
    </row>
    <row r="1009" spans="1:9" x14ac:dyDescent="0.25">
      <c r="A1009" t="s">
        <v>1603</v>
      </c>
      <c r="B1009" s="6">
        <v>31846002357027</v>
      </c>
      <c r="C1009" t="s">
        <v>1604</v>
      </c>
      <c r="D1009" s="1">
        <v>40574</v>
      </c>
      <c r="E1009">
        <v>0</v>
      </c>
      <c r="F1009">
        <v>50</v>
      </c>
      <c r="G1009">
        <v>50</v>
      </c>
      <c r="H1009" s="2">
        <f>G1009/5</f>
        <v>10</v>
      </c>
      <c r="I1009" s="2">
        <f t="shared" si="32"/>
        <v>8.3333333333333339</v>
      </c>
    </row>
    <row r="1010" spans="1:9" x14ac:dyDescent="0.25">
      <c r="A1010" t="s">
        <v>219</v>
      </c>
      <c r="B1010" s="6">
        <v>31846002114519</v>
      </c>
      <c r="C1010" t="s">
        <v>220</v>
      </c>
      <c r="D1010" s="1">
        <v>40612</v>
      </c>
      <c r="E1010">
        <v>0</v>
      </c>
      <c r="F1010">
        <v>50</v>
      </c>
      <c r="G1010">
        <v>50</v>
      </c>
      <c r="H1010" s="2">
        <f>G1010/5</f>
        <v>10</v>
      </c>
      <c r="I1010" s="2">
        <f t="shared" si="32"/>
        <v>8.3333333333333339</v>
      </c>
    </row>
    <row r="1011" spans="1:9" x14ac:dyDescent="0.25">
      <c r="A1011" t="s">
        <v>409</v>
      </c>
      <c r="B1011" s="6">
        <v>31846002400082</v>
      </c>
      <c r="C1011" t="s">
        <v>410</v>
      </c>
      <c r="D1011" s="1">
        <v>40709</v>
      </c>
      <c r="E1011">
        <v>0</v>
      </c>
      <c r="F1011">
        <v>50</v>
      </c>
      <c r="G1011">
        <v>50</v>
      </c>
      <c r="H1011" s="2">
        <f>G1011/5</f>
        <v>10</v>
      </c>
      <c r="I1011" s="2">
        <f t="shared" si="32"/>
        <v>8.3333333333333339</v>
      </c>
    </row>
    <row r="1012" spans="1:9" x14ac:dyDescent="0.25">
      <c r="A1012" t="s">
        <v>725</v>
      </c>
      <c r="B1012" s="6">
        <v>31846002389913</v>
      </c>
      <c r="C1012" t="s">
        <v>726</v>
      </c>
      <c r="D1012" s="1">
        <v>40869</v>
      </c>
      <c r="E1012">
        <v>0</v>
      </c>
      <c r="F1012">
        <v>50</v>
      </c>
      <c r="G1012">
        <v>50</v>
      </c>
      <c r="H1012" s="2">
        <f>G1012/5</f>
        <v>10</v>
      </c>
      <c r="I1012" s="2">
        <f t="shared" si="32"/>
        <v>8.3333333333333339</v>
      </c>
    </row>
    <row r="1013" spans="1:9" x14ac:dyDescent="0.25">
      <c r="A1013" t="s">
        <v>563</v>
      </c>
      <c r="B1013" s="6">
        <v>31846002389905</v>
      </c>
      <c r="C1013" t="s">
        <v>580</v>
      </c>
      <c r="D1013" s="1">
        <v>40879</v>
      </c>
      <c r="E1013">
        <v>0</v>
      </c>
      <c r="F1013">
        <v>50</v>
      </c>
      <c r="G1013">
        <v>50</v>
      </c>
      <c r="H1013" s="2">
        <f>G1013/5</f>
        <v>10</v>
      </c>
      <c r="I1013" s="2">
        <f t="shared" si="32"/>
        <v>8.3333333333333339</v>
      </c>
    </row>
    <row r="1014" spans="1:9" x14ac:dyDescent="0.25">
      <c r="A1014" t="s">
        <v>79</v>
      </c>
      <c r="B1014" s="6">
        <v>31846002398765</v>
      </c>
      <c r="C1014" t="s">
        <v>80</v>
      </c>
      <c r="D1014" s="1">
        <v>40924</v>
      </c>
      <c r="E1014">
        <v>0</v>
      </c>
      <c r="F1014">
        <v>50</v>
      </c>
      <c r="G1014">
        <v>50</v>
      </c>
      <c r="H1014" s="2">
        <f>G1014/4</f>
        <v>12.5</v>
      </c>
      <c r="I1014" s="2">
        <f t="shared" si="32"/>
        <v>8.3333333333333339</v>
      </c>
    </row>
    <row r="1015" spans="1:9" x14ac:dyDescent="0.25">
      <c r="A1015" t="s">
        <v>968</v>
      </c>
      <c r="B1015" s="6">
        <v>31846002387503</v>
      </c>
      <c r="C1015" t="s">
        <v>970</v>
      </c>
      <c r="D1015" s="1">
        <v>40926</v>
      </c>
      <c r="E1015">
        <v>0</v>
      </c>
      <c r="F1015">
        <v>50</v>
      </c>
      <c r="G1015">
        <v>50</v>
      </c>
      <c r="H1015" s="2">
        <f>G1015/4</f>
        <v>12.5</v>
      </c>
      <c r="I1015" s="2">
        <f t="shared" si="32"/>
        <v>8.3333333333333339</v>
      </c>
    </row>
    <row r="1016" spans="1:9" x14ac:dyDescent="0.25">
      <c r="A1016" t="s">
        <v>1128</v>
      </c>
      <c r="B1016" s="6">
        <v>31846002365632</v>
      </c>
      <c r="C1016" t="s">
        <v>1130</v>
      </c>
      <c r="D1016" s="1">
        <v>40974</v>
      </c>
      <c r="E1016">
        <v>0</v>
      </c>
      <c r="F1016">
        <v>50</v>
      </c>
      <c r="G1016">
        <v>50</v>
      </c>
      <c r="H1016" s="2">
        <f>G1016/4</f>
        <v>12.5</v>
      </c>
      <c r="I1016" s="2">
        <f t="shared" si="32"/>
        <v>8.3333333333333339</v>
      </c>
    </row>
    <row r="1017" spans="1:9" x14ac:dyDescent="0.25">
      <c r="A1017" t="s">
        <v>413</v>
      </c>
      <c r="B1017" s="6">
        <v>31846002441524</v>
      </c>
      <c r="C1017" t="s">
        <v>421</v>
      </c>
      <c r="D1017" s="1">
        <v>41059</v>
      </c>
      <c r="E1017">
        <v>0</v>
      </c>
      <c r="F1017">
        <v>50</v>
      </c>
      <c r="G1017">
        <v>50</v>
      </c>
      <c r="H1017" s="2">
        <f>G1017/4</f>
        <v>12.5</v>
      </c>
      <c r="I1017" s="2">
        <f t="shared" si="32"/>
        <v>8.3333333333333339</v>
      </c>
    </row>
    <row r="1018" spans="1:9" x14ac:dyDescent="0.25">
      <c r="A1018" t="s">
        <v>796</v>
      </c>
      <c r="B1018" s="6">
        <v>31846002459120</v>
      </c>
      <c r="C1018" t="s">
        <v>801</v>
      </c>
      <c r="D1018" s="1">
        <v>41173</v>
      </c>
      <c r="E1018">
        <v>0</v>
      </c>
      <c r="F1018">
        <v>50</v>
      </c>
      <c r="G1018">
        <v>50</v>
      </c>
      <c r="H1018" s="2">
        <f>G1018/4</f>
        <v>12.5</v>
      </c>
      <c r="I1018" s="2">
        <f t="shared" si="32"/>
        <v>8.3333333333333339</v>
      </c>
    </row>
    <row r="1019" spans="1:9" x14ac:dyDescent="0.25">
      <c r="A1019" t="s">
        <v>1169</v>
      </c>
      <c r="B1019" s="6">
        <v>31846002434818</v>
      </c>
      <c r="C1019" t="s">
        <v>1170</v>
      </c>
      <c r="D1019" s="1">
        <v>41376</v>
      </c>
      <c r="E1019">
        <v>0</v>
      </c>
      <c r="F1019">
        <v>50</v>
      </c>
      <c r="G1019">
        <v>50</v>
      </c>
      <c r="H1019" s="2">
        <f>G1019/3</f>
        <v>16.666666666666668</v>
      </c>
      <c r="I1019" s="2">
        <f t="shared" si="32"/>
        <v>8.3333333333333339</v>
      </c>
    </row>
    <row r="1020" spans="1:9" x14ac:dyDescent="0.25">
      <c r="A1020" t="s">
        <v>736</v>
      </c>
      <c r="B1020" s="6">
        <v>31846001915593</v>
      </c>
      <c r="C1020" t="s">
        <v>738</v>
      </c>
      <c r="D1020" s="1">
        <v>38167</v>
      </c>
      <c r="E1020">
        <v>92</v>
      </c>
      <c r="F1020">
        <v>51</v>
      </c>
      <c r="G1020">
        <v>143</v>
      </c>
      <c r="H1020" s="2">
        <f>G1020/12</f>
        <v>11.916666666666666</v>
      </c>
      <c r="I1020" s="2">
        <f t="shared" si="32"/>
        <v>8.5</v>
      </c>
    </row>
    <row r="1021" spans="1:9" x14ac:dyDescent="0.25">
      <c r="A1021" t="s">
        <v>189</v>
      </c>
      <c r="B1021" s="6">
        <v>31846002136876</v>
      </c>
      <c r="C1021" t="s">
        <v>190</v>
      </c>
      <c r="D1021" s="1">
        <v>38798</v>
      </c>
      <c r="E1021">
        <v>48</v>
      </c>
      <c r="F1021">
        <v>51</v>
      </c>
      <c r="G1021">
        <v>99</v>
      </c>
      <c r="H1021" s="2">
        <f>G1021/10</f>
        <v>9.9</v>
      </c>
      <c r="I1021" s="2">
        <f t="shared" si="32"/>
        <v>8.5</v>
      </c>
    </row>
    <row r="1022" spans="1:9" x14ac:dyDescent="0.25">
      <c r="A1022" t="s">
        <v>880</v>
      </c>
      <c r="B1022" s="6">
        <v>31846002264223</v>
      </c>
      <c r="C1022" t="s">
        <v>885</v>
      </c>
      <c r="D1022" s="1">
        <v>39875</v>
      </c>
      <c r="E1022">
        <v>32</v>
      </c>
      <c r="F1022">
        <v>51</v>
      </c>
      <c r="G1022">
        <v>83</v>
      </c>
      <c r="H1022" s="2">
        <f>G1022/7</f>
        <v>11.857142857142858</v>
      </c>
      <c r="I1022" s="2">
        <f t="shared" si="32"/>
        <v>8.5</v>
      </c>
    </row>
    <row r="1023" spans="1:9" x14ac:dyDescent="0.25">
      <c r="A1023" t="s">
        <v>1637</v>
      </c>
      <c r="B1023" s="6">
        <v>31846002130986</v>
      </c>
      <c r="C1023" t="s">
        <v>1639</v>
      </c>
      <c r="D1023" s="1">
        <v>39930</v>
      </c>
      <c r="E1023">
        <v>33</v>
      </c>
      <c r="F1023">
        <v>51</v>
      </c>
      <c r="G1023">
        <v>84</v>
      </c>
      <c r="H1023" s="2">
        <f>G1023/7</f>
        <v>12</v>
      </c>
      <c r="I1023" s="2">
        <f t="shared" si="32"/>
        <v>8.5</v>
      </c>
    </row>
    <row r="1024" spans="1:9" x14ac:dyDescent="0.25">
      <c r="A1024" t="s">
        <v>1532</v>
      </c>
      <c r="B1024" s="6">
        <v>31846002137122</v>
      </c>
      <c r="C1024" t="s">
        <v>1534</v>
      </c>
      <c r="D1024" s="1">
        <v>39960</v>
      </c>
      <c r="E1024">
        <v>23</v>
      </c>
      <c r="F1024">
        <v>51</v>
      </c>
      <c r="G1024">
        <v>74</v>
      </c>
      <c r="H1024" s="2">
        <f>G1024/7</f>
        <v>10.571428571428571</v>
      </c>
      <c r="I1024" s="2">
        <f t="shared" si="32"/>
        <v>8.5</v>
      </c>
    </row>
    <row r="1025" spans="1:9" x14ac:dyDescent="0.25">
      <c r="A1025" t="s">
        <v>647</v>
      </c>
      <c r="B1025" s="6">
        <v>31846002056181</v>
      </c>
      <c r="C1025" t="s">
        <v>648</v>
      </c>
      <c r="D1025" s="1">
        <v>40072</v>
      </c>
      <c r="E1025">
        <v>17</v>
      </c>
      <c r="F1025">
        <v>51</v>
      </c>
      <c r="G1025">
        <v>68</v>
      </c>
      <c r="H1025" s="2">
        <f>G1025/7</f>
        <v>9.7142857142857135</v>
      </c>
      <c r="I1025" s="2">
        <f t="shared" si="32"/>
        <v>8.5</v>
      </c>
    </row>
    <row r="1026" spans="1:9" x14ac:dyDescent="0.25">
      <c r="A1026" t="s">
        <v>779</v>
      </c>
      <c r="B1026" s="6">
        <v>31846002303971</v>
      </c>
      <c r="C1026" t="s">
        <v>784</v>
      </c>
      <c r="D1026" s="1">
        <v>40248</v>
      </c>
      <c r="E1026">
        <v>11</v>
      </c>
      <c r="F1026">
        <v>51</v>
      </c>
      <c r="G1026">
        <v>62</v>
      </c>
      <c r="H1026" s="2">
        <f>G1026/6</f>
        <v>10.333333333333334</v>
      </c>
      <c r="I1026" s="2">
        <f t="shared" ref="I1026:I1089" si="33">F1026/6</f>
        <v>8.5</v>
      </c>
    </row>
    <row r="1027" spans="1:9" x14ac:dyDescent="0.25">
      <c r="A1027" t="s">
        <v>1361</v>
      </c>
      <c r="B1027" s="6">
        <v>31846002312337</v>
      </c>
      <c r="C1027" t="s">
        <v>1368</v>
      </c>
      <c r="D1027" s="1">
        <v>40288</v>
      </c>
      <c r="E1027">
        <v>7</v>
      </c>
      <c r="F1027">
        <v>51</v>
      </c>
      <c r="G1027">
        <v>58</v>
      </c>
      <c r="H1027" s="2">
        <f>G1027/6</f>
        <v>9.6666666666666661</v>
      </c>
      <c r="I1027" s="2">
        <f t="shared" si="33"/>
        <v>8.5</v>
      </c>
    </row>
    <row r="1028" spans="1:9" x14ac:dyDescent="0.25">
      <c r="A1028" t="s">
        <v>1321</v>
      </c>
      <c r="B1028" s="6">
        <v>31846002325990</v>
      </c>
      <c r="C1028" t="s">
        <v>1334</v>
      </c>
      <c r="D1028" s="1">
        <v>40359</v>
      </c>
      <c r="E1028">
        <v>6</v>
      </c>
      <c r="F1028">
        <v>51</v>
      </c>
      <c r="G1028">
        <v>57</v>
      </c>
      <c r="H1028" s="2">
        <f>G1028/6</f>
        <v>9.5</v>
      </c>
      <c r="I1028" s="2">
        <f t="shared" si="33"/>
        <v>8.5</v>
      </c>
    </row>
    <row r="1029" spans="1:9" x14ac:dyDescent="0.25">
      <c r="A1029" t="s">
        <v>803</v>
      </c>
      <c r="B1029" s="6">
        <v>31846002337722</v>
      </c>
      <c r="C1029" t="s">
        <v>806</v>
      </c>
      <c r="D1029" s="1">
        <v>40434</v>
      </c>
      <c r="E1029">
        <v>2</v>
      </c>
      <c r="F1029">
        <v>51</v>
      </c>
      <c r="G1029">
        <v>53</v>
      </c>
      <c r="H1029" s="2">
        <f>G1029/6</f>
        <v>8.8333333333333339</v>
      </c>
      <c r="I1029" s="2">
        <f t="shared" si="33"/>
        <v>8.5</v>
      </c>
    </row>
    <row r="1030" spans="1:9" x14ac:dyDescent="0.25">
      <c r="A1030" t="s">
        <v>494</v>
      </c>
      <c r="B1030" s="6">
        <v>31846002401890</v>
      </c>
      <c r="C1030" t="s">
        <v>501</v>
      </c>
      <c r="D1030" s="1">
        <v>40717</v>
      </c>
      <c r="E1030">
        <v>0</v>
      </c>
      <c r="F1030">
        <v>51</v>
      </c>
      <c r="G1030">
        <v>51</v>
      </c>
      <c r="H1030" s="2">
        <f>G1030/5</f>
        <v>10.199999999999999</v>
      </c>
      <c r="I1030" s="2">
        <f t="shared" si="33"/>
        <v>8.5</v>
      </c>
    </row>
    <row r="1031" spans="1:9" x14ac:dyDescent="0.25">
      <c r="A1031" t="s">
        <v>1155</v>
      </c>
      <c r="B1031" s="6">
        <v>31846002388501</v>
      </c>
      <c r="C1031" t="s">
        <v>1158</v>
      </c>
      <c r="D1031" s="1">
        <v>40863</v>
      </c>
      <c r="E1031">
        <v>0</v>
      </c>
      <c r="F1031">
        <v>51</v>
      </c>
      <c r="G1031">
        <v>51</v>
      </c>
      <c r="H1031" s="2">
        <f>G1031/5</f>
        <v>10.199999999999999</v>
      </c>
      <c r="I1031" s="2">
        <f t="shared" si="33"/>
        <v>8.5</v>
      </c>
    </row>
    <row r="1032" spans="1:9" x14ac:dyDescent="0.25">
      <c r="A1032" t="s">
        <v>846</v>
      </c>
      <c r="B1032" s="6">
        <v>31846002364627</v>
      </c>
      <c r="C1032" t="s">
        <v>848</v>
      </c>
      <c r="D1032" s="1">
        <v>40966</v>
      </c>
      <c r="E1032">
        <v>0</v>
      </c>
      <c r="F1032">
        <v>51</v>
      </c>
      <c r="G1032">
        <v>51</v>
      </c>
      <c r="H1032" s="2">
        <f>G1032/4</f>
        <v>12.75</v>
      </c>
      <c r="I1032" s="2">
        <f t="shared" si="33"/>
        <v>8.5</v>
      </c>
    </row>
    <row r="1033" spans="1:9" x14ac:dyDescent="0.25">
      <c r="A1033" t="s">
        <v>647</v>
      </c>
      <c r="B1033" s="6">
        <v>31846002369139</v>
      </c>
      <c r="C1033" t="s">
        <v>652</v>
      </c>
      <c r="D1033" s="1">
        <v>40991</v>
      </c>
      <c r="E1033">
        <v>0</v>
      </c>
      <c r="F1033">
        <v>51</v>
      </c>
      <c r="G1033">
        <v>51</v>
      </c>
      <c r="H1033" s="2">
        <f>G1033/4</f>
        <v>12.75</v>
      </c>
      <c r="I1033" s="2">
        <f t="shared" si="33"/>
        <v>8.5</v>
      </c>
    </row>
    <row r="1034" spans="1:9" x14ac:dyDescent="0.25">
      <c r="A1034" t="s">
        <v>1169</v>
      </c>
      <c r="B1034" s="6">
        <v>31846002465606</v>
      </c>
      <c r="C1034" t="s">
        <v>1171</v>
      </c>
      <c r="D1034" s="1">
        <v>41213</v>
      </c>
      <c r="E1034">
        <v>0</v>
      </c>
      <c r="F1034">
        <v>51</v>
      </c>
      <c r="G1034">
        <v>51</v>
      </c>
      <c r="H1034" s="2">
        <f>G1034/4</f>
        <v>12.75</v>
      </c>
      <c r="I1034" s="2">
        <f t="shared" si="33"/>
        <v>8.5</v>
      </c>
    </row>
    <row r="1035" spans="1:9" x14ac:dyDescent="0.25">
      <c r="A1035" t="s">
        <v>736</v>
      </c>
      <c r="B1035" s="6">
        <v>31846002471075</v>
      </c>
      <c r="C1035" t="s">
        <v>747</v>
      </c>
      <c r="D1035" s="1">
        <v>41242</v>
      </c>
      <c r="E1035">
        <v>0</v>
      </c>
      <c r="F1035">
        <v>51</v>
      </c>
      <c r="G1035">
        <v>51</v>
      </c>
      <c r="H1035" s="2">
        <f>G1035/4</f>
        <v>12.75</v>
      </c>
      <c r="I1035" s="2">
        <f t="shared" si="33"/>
        <v>8.5</v>
      </c>
    </row>
    <row r="1036" spans="1:9" x14ac:dyDescent="0.25">
      <c r="A1036" t="s">
        <v>939</v>
      </c>
      <c r="B1036" s="6">
        <v>31846002038486</v>
      </c>
      <c r="C1036" t="s">
        <v>940</v>
      </c>
      <c r="D1036" s="1">
        <v>37671</v>
      </c>
      <c r="E1036">
        <v>99</v>
      </c>
      <c r="F1036">
        <v>52</v>
      </c>
      <c r="G1036">
        <v>151</v>
      </c>
      <c r="H1036" s="2">
        <f>G1036/13</f>
        <v>11.615384615384615</v>
      </c>
      <c r="I1036" s="2">
        <f t="shared" si="33"/>
        <v>8.6666666666666661</v>
      </c>
    </row>
    <row r="1037" spans="1:9" x14ac:dyDescent="0.25">
      <c r="A1037" t="s">
        <v>866</v>
      </c>
      <c r="B1037" s="6">
        <v>31846002419157</v>
      </c>
      <c r="C1037" t="s">
        <v>872</v>
      </c>
      <c r="D1037" s="1">
        <v>38698</v>
      </c>
      <c r="E1037">
        <v>92</v>
      </c>
      <c r="F1037">
        <v>52</v>
      </c>
      <c r="G1037">
        <v>144</v>
      </c>
      <c r="H1037" s="2">
        <f>G1037/11</f>
        <v>13.090909090909092</v>
      </c>
      <c r="I1037" s="2">
        <f t="shared" si="33"/>
        <v>8.6666666666666661</v>
      </c>
    </row>
    <row r="1038" spans="1:9" x14ac:dyDescent="0.25">
      <c r="A1038" t="s">
        <v>796</v>
      </c>
      <c r="B1038" s="6">
        <v>31846002258415</v>
      </c>
      <c r="C1038" t="s">
        <v>799</v>
      </c>
      <c r="D1038" s="1">
        <v>39092</v>
      </c>
      <c r="E1038">
        <v>61</v>
      </c>
      <c r="F1038">
        <v>52</v>
      </c>
      <c r="G1038">
        <v>113</v>
      </c>
      <c r="H1038" s="2">
        <f>G1038/9</f>
        <v>12.555555555555555</v>
      </c>
      <c r="I1038" s="2">
        <f t="shared" si="33"/>
        <v>8.6666666666666661</v>
      </c>
    </row>
    <row r="1039" spans="1:9" x14ac:dyDescent="0.25">
      <c r="A1039" t="s">
        <v>1192</v>
      </c>
      <c r="B1039" s="6">
        <v>31846002192168</v>
      </c>
      <c r="C1039" t="s">
        <v>1193</v>
      </c>
      <c r="D1039" s="1">
        <v>39154</v>
      </c>
      <c r="E1039">
        <v>53</v>
      </c>
      <c r="F1039">
        <v>52</v>
      </c>
      <c r="G1039">
        <v>105</v>
      </c>
      <c r="H1039" s="2">
        <f>G1039/9</f>
        <v>11.666666666666666</v>
      </c>
      <c r="I1039" s="2">
        <f t="shared" si="33"/>
        <v>8.6666666666666661</v>
      </c>
    </row>
    <row r="1040" spans="1:9" x14ac:dyDescent="0.25">
      <c r="A1040" t="s">
        <v>1306</v>
      </c>
      <c r="B1040" s="6">
        <v>31846002160454</v>
      </c>
      <c r="C1040" t="s">
        <v>1311</v>
      </c>
      <c r="D1040" s="1">
        <v>39500</v>
      </c>
      <c r="E1040">
        <v>49</v>
      </c>
      <c r="F1040">
        <v>52</v>
      </c>
      <c r="G1040">
        <v>101</v>
      </c>
      <c r="H1040" s="2">
        <f>G1040/8</f>
        <v>12.625</v>
      </c>
      <c r="I1040" s="2">
        <f t="shared" si="33"/>
        <v>8.6666666666666661</v>
      </c>
    </row>
    <row r="1041" spans="1:9" x14ac:dyDescent="0.25">
      <c r="A1041" t="s">
        <v>303</v>
      </c>
      <c r="B1041" s="6">
        <v>31846002171725</v>
      </c>
      <c r="C1041" t="s">
        <v>304</v>
      </c>
      <c r="D1041" s="1">
        <v>39567</v>
      </c>
      <c r="E1041">
        <v>39</v>
      </c>
      <c r="F1041">
        <v>52</v>
      </c>
      <c r="G1041">
        <v>91</v>
      </c>
      <c r="H1041" s="2">
        <f>G1041/8</f>
        <v>11.375</v>
      </c>
      <c r="I1041" s="2">
        <f t="shared" si="33"/>
        <v>8.6666666666666661</v>
      </c>
    </row>
    <row r="1042" spans="1:9" x14ac:dyDescent="0.25">
      <c r="A1042" t="s">
        <v>1461</v>
      </c>
      <c r="B1042" s="6">
        <v>31846002093010</v>
      </c>
      <c r="C1042" t="s">
        <v>1464</v>
      </c>
      <c r="D1042" s="1">
        <v>40116</v>
      </c>
      <c r="E1042">
        <v>21</v>
      </c>
      <c r="F1042">
        <v>52</v>
      </c>
      <c r="G1042">
        <v>73</v>
      </c>
      <c r="H1042" s="2">
        <f>G1042/7</f>
        <v>10.428571428571429</v>
      </c>
      <c r="I1042" s="2">
        <f t="shared" si="33"/>
        <v>8.6666666666666661</v>
      </c>
    </row>
    <row r="1043" spans="1:9" x14ac:dyDescent="0.25">
      <c r="A1043" t="s">
        <v>1043</v>
      </c>
      <c r="B1043" s="6">
        <v>31846002311651</v>
      </c>
      <c r="C1043" t="s">
        <v>1053</v>
      </c>
      <c r="D1043" s="1">
        <v>40284</v>
      </c>
      <c r="E1043">
        <v>8</v>
      </c>
      <c r="F1043">
        <v>52</v>
      </c>
      <c r="G1043">
        <v>60</v>
      </c>
      <c r="H1043" s="2">
        <f>G1043/6</f>
        <v>10</v>
      </c>
      <c r="I1043" s="2">
        <f t="shared" si="33"/>
        <v>8.6666666666666661</v>
      </c>
    </row>
    <row r="1044" spans="1:9" x14ac:dyDescent="0.25">
      <c r="A1044" t="s">
        <v>563</v>
      </c>
      <c r="B1044" s="6">
        <v>31846002312345</v>
      </c>
      <c r="C1044" t="s">
        <v>573</v>
      </c>
      <c r="D1044" s="1">
        <v>40289</v>
      </c>
      <c r="E1044">
        <v>6</v>
      </c>
      <c r="F1044">
        <v>52</v>
      </c>
      <c r="G1044">
        <v>58</v>
      </c>
      <c r="H1044" s="2">
        <f>G1044/6</f>
        <v>9.6666666666666661</v>
      </c>
      <c r="I1044" s="2">
        <f t="shared" si="33"/>
        <v>8.6666666666666661</v>
      </c>
    </row>
    <row r="1045" spans="1:9" x14ac:dyDescent="0.25">
      <c r="A1045" t="s">
        <v>1569</v>
      </c>
      <c r="B1045" s="6">
        <v>31846002356912</v>
      </c>
      <c r="C1045" t="s">
        <v>1570</v>
      </c>
      <c r="D1045" s="1">
        <v>40574</v>
      </c>
      <c r="E1045">
        <v>0</v>
      </c>
      <c r="F1045">
        <v>52</v>
      </c>
      <c r="G1045">
        <v>52</v>
      </c>
      <c r="H1045" s="2">
        <f>G1045/5</f>
        <v>10.4</v>
      </c>
      <c r="I1045" s="2">
        <f t="shared" si="33"/>
        <v>8.6666666666666661</v>
      </c>
    </row>
    <row r="1046" spans="1:9" x14ac:dyDescent="0.25">
      <c r="A1046" t="s">
        <v>1407</v>
      </c>
      <c r="B1046" s="6">
        <v>31846002414588</v>
      </c>
      <c r="C1046" t="s">
        <v>1412</v>
      </c>
      <c r="D1046" s="1">
        <v>40779</v>
      </c>
      <c r="E1046">
        <v>0</v>
      </c>
      <c r="F1046">
        <v>52</v>
      </c>
      <c r="G1046">
        <v>52</v>
      </c>
      <c r="H1046" s="2">
        <f>G1046/5</f>
        <v>10.4</v>
      </c>
      <c r="I1046" s="2">
        <f t="shared" si="33"/>
        <v>8.6666666666666661</v>
      </c>
    </row>
    <row r="1047" spans="1:9" x14ac:dyDescent="0.25">
      <c r="A1047" t="s">
        <v>866</v>
      </c>
      <c r="B1047" s="6">
        <v>31846002389871</v>
      </c>
      <c r="C1047" t="s">
        <v>871</v>
      </c>
      <c r="D1047" s="1">
        <v>40869</v>
      </c>
      <c r="E1047">
        <v>0</v>
      </c>
      <c r="F1047">
        <v>52</v>
      </c>
      <c r="G1047">
        <v>52</v>
      </c>
      <c r="H1047" s="2">
        <f>G1047/5</f>
        <v>10.4</v>
      </c>
      <c r="I1047" s="2">
        <f t="shared" si="33"/>
        <v>8.6666666666666661</v>
      </c>
    </row>
    <row r="1048" spans="1:9" x14ac:dyDescent="0.25">
      <c r="A1048" t="s">
        <v>1068</v>
      </c>
      <c r="B1048" s="6">
        <v>31846002391000</v>
      </c>
      <c r="C1048" t="s">
        <v>1084</v>
      </c>
      <c r="D1048" s="1">
        <v>40876</v>
      </c>
      <c r="E1048">
        <v>0</v>
      </c>
      <c r="F1048">
        <v>52</v>
      </c>
      <c r="G1048">
        <v>52</v>
      </c>
      <c r="H1048" s="2">
        <f>G1048/5</f>
        <v>10.4</v>
      </c>
      <c r="I1048" s="2">
        <f t="shared" si="33"/>
        <v>8.6666666666666661</v>
      </c>
    </row>
    <row r="1049" spans="1:9" x14ac:dyDescent="0.25">
      <c r="A1049" t="s">
        <v>413</v>
      </c>
      <c r="B1049" s="6">
        <v>31846002520285</v>
      </c>
      <c r="C1049" t="s">
        <v>423</v>
      </c>
      <c r="D1049" s="1">
        <v>41400</v>
      </c>
      <c r="E1049">
        <v>0</v>
      </c>
      <c r="F1049">
        <v>52</v>
      </c>
      <c r="G1049">
        <v>52</v>
      </c>
      <c r="H1049" s="2">
        <f>G1049/3</f>
        <v>17.333333333333332</v>
      </c>
      <c r="I1049" s="2">
        <f t="shared" si="33"/>
        <v>8.6666666666666661</v>
      </c>
    </row>
    <row r="1050" spans="1:9" x14ac:dyDescent="0.25">
      <c r="A1050" t="s">
        <v>563</v>
      </c>
      <c r="B1050" s="6">
        <v>31846002504206</v>
      </c>
      <c r="C1050" t="s">
        <v>583</v>
      </c>
      <c r="D1050" s="1">
        <v>41537</v>
      </c>
      <c r="E1050">
        <v>0</v>
      </c>
      <c r="F1050">
        <v>52</v>
      </c>
      <c r="G1050">
        <v>52</v>
      </c>
      <c r="H1050" s="2">
        <f>G1050/3</f>
        <v>17.333333333333332</v>
      </c>
      <c r="I1050" s="2">
        <f t="shared" si="33"/>
        <v>8.6666666666666661</v>
      </c>
    </row>
    <row r="1051" spans="1:9" x14ac:dyDescent="0.25">
      <c r="A1051" t="s">
        <v>981</v>
      </c>
      <c r="B1051" s="6">
        <v>31846002207180</v>
      </c>
      <c r="C1051" t="s">
        <v>982</v>
      </c>
      <c r="D1051" s="1">
        <v>39240</v>
      </c>
      <c r="E1051">
        <v>56</v>
      </c>
      <c r="F1051">
        <v>53</v>
      </c>
      <c r="G1051">
        <v>109</v>
      </c>
      <c r="H1051" s="2">
        <f>G1051/9</f>
        <v>12.111111111111111</v>
      </c>
      <c r="I1051" s="2">
        <f t="shared" si="33"/>
        <v>8.8333333333333339</v>
      </c>
    </row>
    <row r="1052" spans="1:9" x14ac:dyDescent="0.25">
      <c r="A1052" t="s">
        <v>506</v>
      </c>
      <c r="B1052" s="6">
        <v>31846002236544</v>
      </c>
      <c r="C1052" t="s">
        <v>515</v>
      </c>
      <c r="D1052" s="1">
        <v>39702</v>
      </c>
      <c r="E1052">
        <v>33</v>
      </c>
      <c r="F1052">
        <v>53</v>
      </c>
      <c r="G1052">
        <v>86</v>
      </c>
      <c r="H1052" s="2">
        <f>G1052/8</f>
        <v>10.75</v>
      </c>
      <c r="I1052" s="2">
        <f t="shared" si="33"/>
        <v>8.8333333333333339</v>
      </c>
    </row>
    <row r="1053" spans="1:9" x14ac:dyDescent="0.25">
      <c r="A1053" t="s">
        <v>589</v>
      </c>
      <c r="B1053" s="6">
        <v>31846002131240</v>
      </c>
      <c r="C1053" t="s">
        <v>592</v>
      </c>
      <c r="D1053" s="1">
        <v>39932</v>
      </c>
      <c r="E1053">
        <v>25</v>
      </c>
      <c r="F1053">
        <v>53</v>
      </c>
      <c r="G1053">
        <v>78</v>
      </c>
      <c r="H1053" s="2">
        <f>G1053/7</f>
        <v>11.142857142857142</v>
      </c>
      <c r="I1053" s="2">
        <f t="shared" si="33"/>
        <v>8.8333333333333339</v>
      </c>
    </row>
    <row r="1054" spans="1:9" x14ac:dyDescent="0.25">
      <c r="A1054" t="s">
        <v>490</v>
      </c>
      <c r="B1054" s="6">
        <v>31846002144466</v>
      </c>
      <c r="C1054" t="s">
        <v>492</v>
      </c>
      <c r="D1054" s="1">
        <v>40010</v>
      </c>
      <c r="E1054">
        <v>15</v>
      </c>
      <c r="F1054">
        <v>53</v>
      </c>
      <c r="G1054">
        <v>68</v>
      </c>
      <c r="H1054" s="2">
        <f>G1054/7</f>
        <v>9.7142857142857135</v>
      </c>
      <c r="I1054" s="2">
        <f t="shared" si="33"/>
        <v>8.8333333333333339</v>
      </c>
    </row>
    <row r="1055" spans="1:9" x14ac:dyDescent="0.25">
      <c r="A1055" t="s">
        <v>687</v>
      </c>
      <c r="B1055" s="6">
        <v>31846002323862</v>
      </c>
      <c r="C1055" t="s">
        <v>690</v>
      </c>
      <c r="D1055" s="1">
        <v>40346</v>
      </c>
      <c r="E1055">
        <v>7</v>
      </c>
      <c r="F1055">
        <v>53</v>
      </c>
      <c r="G1055">
        <v>60</v>
      </c>
      <c r="H1055" s="2">
        <f>G1055/6</f>
        <v>10</v>
      </c>
      <c r="I1055" s="2">
        <f t="shared" si="33"/>
        <v>8.8333333333333339</v>
      </c>
    </row>
    <row r="1056" spans="1:9" x14ac:dyDescent="0.25">
      <c r="A1056" t="s">
        <v>983</v>
      </c>
      <c r="B1056" s="6">
        <v>31846002334240</v>
      </c>
      <c r="C1056" t="s">
        <v>984</v>
      </c>
      <c r="D1056" s="1">
        <v>40416</v>
      </c>
      <c r="E1056">
        <v>2</v>
      </c>
      <c r="F1056">
        <v>53</v>
      </c>
      <c r="G1056">
        <v>55</v>
      </c>
      <c r="H1056" s="2">
        <f>G1056/6</f>
        <v>9.1666666666666661</v>
      </c>
      <c r="I1056" s="2">
        <f t="shared" si="33"/>
        <v>8.8333333333333339</v>
      </c>
    </row>
    <row r="1057" spans="1:9" x14ac:dyDescent="0.25">
      <c r="A1057" t="s">
        <v>263</v>
      </c>
      <c r="B1057" s="6">
        <v>31846002347739</v>
      </c>
      <c r="C1057" t="s">
        <v>264</v>
      </c>
      <c r="D1057" s="1">
        <v>40525</v>
      </c>
      <c r="E1057">
        <v>0</v>
      </c>
      <c r="F1057">
        <v>53</v>
      </c>
      <c r="G1057">
        <v>53</v>
      </c>
      <c r="H1057" s="2">
        <f>G1057/6</f>
        <v>8.8333333333333339</v>
      </c>
      <c r="I1057" s="2">
        <f t="shared" si="33"/>
        <v>8.8333333333333339</v>
      </c>
    </row>
    <row r="1058" spans="1:9" x14ac:dyDescent="0.25">
      <c r="A1058" t="s">
        <v>197</v>
      </c>
      <c r="B1058" s="6">
        <v>31846002348141</v>
      </c>
      <c r="C1058" t="s">
        <v>198</v>
      </c>
      <c r="D1058" s="1">
        <v>40527</v>
      </c>
      <c r="E1058">
        <v>0</v>
      </c>
      <c r="F1058">
        <v>53</v>
      </c>
      <c r="G1058">
        <v>53</v>
      </c>
      <c r="H1058" s="2">
        <f>G1058/6</f>
        <v>8.8333333333333339</v>
      </c>
      <c r="I1058" s="2">
        <f t="shared" si="33"/>
        <v>8.8333333333333339</v>
      </c>
    </row>
    <row r="1059" spans="1:9" x14ac:dyDescent="0.25">
      <c r="A1059" t="s">
        <v>1637</v>
      </c>
      <c r="B1059" s="6">
        <v>31846002358942</v>
      </c>
      <c r="C1059" t="s">
        <v>1648</v>
      </c>
      <c r="D1059" s="1">
        <v>40585</v>
      </c>
      <c r="E1059">
        <v>0</v>
      </c>
      <c r="F1059">
        <v>53</v>
      </c>
      <c r="G1059">
        <v>53</v>
      </c>
      <c r="H1059" s="2">
        <f>G1059/5</f>
        <v>10.6</v>
      </c>
      <c r="I1059" s="2">
        <f t="shared" si="33"/>
        <v>8.8333333333333339</v>
      </c>
    </row>
    <row r="1060" spans="1:9" x14ac:dyDescent="0.25">
      <c r="A1060" t="s">
        <v>477</v>
      </c>
      <c r="B1060" s="6">
        <v>31846002125978</v>
      </c>
      <c r="C1060" t="s">
        <v>478</v>
      </c>
      <c r="D1060" s="1">
        <v>40683</v>
      </c>
      <c r="E1060">
        <v>0</v>
      </c>
      <c r="F1060">
        <v>53</v>
      </c>
      <c r="G1060">
        <v>53</v>
      </c>
      <c r="H1060" s="2">
        <f>G1060/5</f>
        <v>10.6</v>
      </c>
      <c r="I1060" s="2">
        <f t="shared" si="33"/>
        <v>8.8333333333333339</v>
      </c>
    </row>
    <row r="1061" spans="1:9" x14ac:dyDescent="0.25">
      <c r="A1061" t="s">
        <v>1271</v>
      </c>
      <c r="B1061" s="6">
        <v>31846002126695</v>
      </c>
      <c r="C1061" t="s">
        <v>1272</v>
      </c>
      <c r="D1061" s="1">
        <v>40687</v>
      </c>
      <c r="E1061">
        <v>0</v>
      </c>
      <c r="F1061">
        <v>53</v>
      </c>
      <c r="G1061">
        <v>53</v>
      </c>
      <c r="H1061" s="2">
        <f>G1061/5</f>
        <v>10.6</v>
      </c>
      <c r="I1061" s="2">
        <f t="shared" si="33"/>
        <v>8.8333333333333339</v>
      </c>
    </row>
    <row r="1062" spans="1:9" x14ac:dyDescent="0.25">
      <c r="A1062" t="s">
        <v>736</v>
      </c>
      <c r="B1062" s="6">
        <v>31846002401866</v>
      </c>
      <c r="C1062" t="s">
        <v>746</v>
      </c>
      <c r="D1062" s="1">
        <v>40717</v>
      </c>
      <c r="E1062">
        <v>0</v>
      </c>
      <c r="F1062">
        <v>53</v>
      </c>
      <c r="G1062">
        <v>53</v>
      </c>
      <c r="H1062" s="2">
        <f>G1062/5</f>
        <v>10.6</v>
      </c>
      <c r="I1062" s="2">
        <f t="shared" si="33"/>
        <v>8.8333333333333339</v>
      </c>
    </row>
    <row r="1063" spans="1:9" x14ac:dyDescent="0.25">
      <c r="A1063" t="s">
        <v>1007</v>
      </c>
      <c r="B1063" s="6">
        <v>31846002397346</v>
      </c>
      <c r="C1063" t="s">
        <v>1010</v>
      </c>
      <c r="D1063" s="1">
        <v>40913</v>
      </c>
      <c r="E1063">
        <v>0</v>
      </c>
      <c r="F1063">
        <v>53</v>
      </c>
      <c r="G1063">
        <v>53</v>
      </c>
      <c r="H1063" s="2">
        <f>G1063/4</f>
        <v>13.25</v>
      </c>
      <c r="I1063" s="2">
        <f t="shared" si="33"/>
        <v>8.8333333333333339</v>
      </c>
    </row>
    <row r="1064" spans="1:9" x14ac:dyDescent="0.25">
      <c r="A1064" t="s">
        <v>1352</v>
      </c>
      <c r="B1064" s="6">
        <v>31846002364882</v>
      </c>
      <c r="C1064" t="s">
        <v>1354</v>
      </c>
      <c r="D1064" s="1">
        <v>40967</v>
      </c>
      <c r="E1064">
        <v>0</v>
      </c>
      <c r="F1064">
        <v>53</v>
      </c>
      <c r="G1064">
        <v>53</v>
      </c>
      <c r="H1064" s="2">
        <f>G1064/4</f>
        <v>13.25</v>
      </c>
      <c r="I1064" s="2">
        <f t="shared" si="33"/>
        <v>8.8333333333333339</v>
      </c>
    </row>
    <row r="1065" spans="1:9" x14ac:dyDescent="0.25">
      <c r="A1065" t="s">
        <v>372</v>
      </c>
      <c r="B1065" s="6">
        <v>31846002368354</v>
      </c>
      <c r="C1065" t="s">
        <v>373</v>
      </c>
      <c r="D1065" s="1">
        <v>40989</v>
      </c>
      <c r="E1065">
        <v>0</v>
      </c>
      <c r="F1065">
        <v>53</v>
      </c>
      <c r="G1065">
        <v>53</v>
      </c>
      <c r="H1065" s="2">
        <f>G1065/4</f>
        <v>13.25</v>
      </c>
      <c r="I1065" s="2">
        <f t="shared" si="33"/>
        <v>8.8333333333333339</v>
      </c>
    </row>
    <row r="1066" spans="1:9" x14ac:dyDescent="0.25">
      <c r="A1066" t="s">
        <v>1427</v>
      </c>
      <c r="B1066" s="6">
        <v>31846002526829</v>
      </c>
      <c r="C1066" t="s">
        <v>1432</v>
      </c>
      <c r="D1066" s="1">
        <v>41428</v>
      </c>
      <c r="E1066">
        <v>0</v>
      </c>
      <c r="F1066">
        <v>53</v>
      </c>
      <c r="G1066">
        <v>53</v>
      </c>
      <c r="H1066" s="2">
        <f>G1066/3</f>
        <v>17.666666666666668</v>
      </c>
      <c r="I1066" s="2">
        <f t="shared" si="33"/>
        <v>8.8333333333333339</v>
      </c>
    </row>
    <row r="1067" spans="1:9" x14ac:dyDescent="0.25">
      <c r="A1067" t="s">
        <v>1500</v>
      </c>
      <c r="B1067" s="6">
        <v>31846002244001</v>
      </c>
      <c r="C1067" t="s">
        <v>1501</v>
      </c>
      <c r="D1067" s="1">
        <v>39750</v>
      </c>
      <c r="E1067">
        <v>33</v>
      </c>
      <c r="F1067">
        <v>54</v>
      </c>
      <c r="G1067">
        <v>87</v>
      </c>
      <c r="H1067" s="2">
        <f>G1067/8</f>
        <v>10.875</v>
      </c>
      <c r="I1067" s="2">
        <f t="shared" si="33"/>
        <v>9</v>
      </c>
    </row>
    <row r="1068" spans="1:9" x14ac:dyDescent="0.25">
      <c r="A1068" t="s">
        <v>1038</v>
      </c>
      <c r="B1068" s="6">
        <v>31846002294626</v>
      </c>
      <c r="C1068" t="s">
        <v>1041</v>
      </c>
      <c r="D1068" s="1">
        <v>40212</v>
      </c>
      <c r="E1068">
        <v>11</v>
      </c>
      <c r="F1068">
        <v>54</v>
      </c>
      <c r="G1068">
        <v>65</v>
      </c>
      <c r="H1068" s="2">
        <f>G1068/6</f>
        <v>10.833333333333334</v>
      </c>
      <c r="I1068" s="2">
        <f t="shared" si="33"/>
        <v>9</v>
      </c>
    </row>
    <row r="1069" spans="1:9" x14ac:dyDescent="0.25">
      <c r="A1069" t="s">
        <v>1198</v>
      </c>
      <c r="B1069" s="6">
        <v>31846002312352</v>
      </c>
      <c r="C1069" t="s">
        <v>1208</v>
      </c>
      <c r="D1069" s="1">
        <v>40291</v>
      </c>
      <c r="E1069">
        <v>9</v>
      </c>
      <c r="F1069">
        <v>54</v>
      </c>
      <c r="G1069">
        <v>63</v>
      </c>
      <c r="H1069" s="2">
        <f>G1069/6</f>
        <v>10.5</v>
      </c>
      <c r="I1069" s="2">
        <f t="shared" si="33"/>
        <v>9</v>
      </c>
    </row>
    <row r="1070" spans="1:9" x14ac:dyDescent="0.25">
      <c r="A1070" t="s">
        <v>999</v>
      </c>
      <c r="B1070" s="6">
        <v>31846002332525</v>
      </c>
      <c r="C1070" t="s">
        <v>1002</v>
      </c>
      <c r="D1070" s="1">
        <v>40408</v>
      </c>
      <c r="E1070">
        <v>2</v>
      </c>
      <c r="F1070">
        <v>54</v>
      </c>
      <c r="G1070">
        <v>56</v>
      </c>
      <c r="H1070" s="2">
        <f>G1070/6</f>
        <v>9.3333333333333339</v>
      </c>
      <c r="I1070" s="2">
        <f t="shared" si="33"/>
        <v>9</v>
      </c>
    </row>
    <row r="1071" spans="1:9" x14ac:dyDescent="0.25">
      <c r="A1071" t="s">
        <v>259</v>
      </c>
      <c r="B1071" s="6">
        <v>31846002348737</v>
      </c>
      <c r="C1071" t="s">
        <v>260</v>
      </c>
      <c r="D1071" s="1">
        <v>40529</v>
      </c>
      <c r="E1071">
        <v>0</v>
      </c>
      <c r="F1071">
        <v>54</v>
      </c>
      <c r="G1071">
        <v>54</v>
      </c>
      <c r="H1071" s="2">
        <f>G1071/6</f>
        <v>9</v>
      </c>
      <c r="I1071" s="2">
        <f t="shared" si="33"/>
        <v>9</v>
      </c>
    </row>
    <row r="1072" spans="1:9" x14ac:dyDescent="0.25">
      <c r="A1072" t="s">
        <v>968</v>
      </c>
      <c r="B1072" s="6">
        <v>31846002358314</v>
      </c>
      <c r="C1072" t="s">
        <v>969</v>
      </c>
      <c r="D1072" s="1">
        <v>40581</v>
      </c>
      <c r="E1072">
        <v>0</v>
      </c>
      <c r="F1072">
        <v>54</v>
      </c>
      <c r="G1072">
        <v>54</v>
      </c>
      <c r="H1072" s="2">
        <f t="shared" ref="H1072:H1077" si="34">G1072/5</f>
        <v>10.8</v>
      </c>
      <c r="I1072" s="2">
        <f t="shared" si="33"/>
        <v>9</v>
      </c>
    </row>
    <row r="1073" spans="1:9" x14ac:dyDescent="0.25">
      <c r="A1073" t="s">
        <v>1371</v>
      </c>
      <c r="B1073" s="6">
        <v>31846002115417</v>
      </c>
      <c r="C1073" t="s">
        <v>1375</v>
      </c>
      <c r="D1073" s="1">
        <v>40617</v>
      </c>
      <c r="E1073">
        <v>0</v>
      </c>
      <c r="F1073">
        <v>54</v>
      </c>
      <c r="G1073">
        <v>54</v>
      </c>
      <c r="H1073" s="2">
        <f t="shared" si="34"/>
        <v>10.8</v>
      </c>
      <c r="I1073" s="2">
        <f t="shared" si="33"/>
        <v>9</v>
      </c>
    </row>
    <row r="1074" spans="1:9" x14ac:dyDescent="0.25">
      <c r="A1074" t="s">
        <v>835</v>
      </c>
      <c r="B1074" s="6">
        <v>31846002115615</v>
      </c>
      <c r="C1074" t="s">
        <v>837</v>
      </c>
      <c r="D1074" s="1">
        <v>40618</v>
      </c>
      <c r="E1074">
        <v>0</v>
      </c>
      <c r="F1074">
        <v>54</v>
      </c>
      <c r="G1074">
        <v>54</v>
      </c>
      <c r="H1074" s="2">
        <f t="shared" si="34"/>
        <v>10.8</v>
      </c>
      <c r="I1074" s="2">
        <f t="shared" si="33"/>
        <v>9</v>
      </c>
    </row>
    <row r="1075" spans="1:9" x14ac:dyDescent="0.25">
      <c r="A1075" t="s">
        <v>494</v>
      </c>
      <c r="B1075" s="6">
        <v>31846002118304</v>
      </c>
      <c r="C1075" t="s">
        <v>498</v>
      </c>
      <c r="D1075" s="1">
        <v>40630</v>
      </c>
      <c r="E1075">
        <v>0</v>
      </c>
      <c r="F1075">
        <v>54</v>
      </c>
      <c r="G1075">
        <v>54</v>
      </c>
      <c r="H1075" s="2">
        <f t="shared" si="34"/>
        <v>10.8</v>
      </c>
      <c r="I1075" s="2">
        <f t="shared" si="33"/>
        <v>9</v>
      </c>
    </row>
    <row r="1076" spans="1:9" x14ac:dyDescent="0.25">
      <c r="A1076" t="s">
        <v>1321</v>
      </c>
      <c r="B1076" s="6">
        <v>31846002405693</v>
      </c>
      <c r="C1076" t="s">
        <v>1339</v>
      </c>
      <c r="D1076" s="1">
        <v>40735</v>
      </c>
      <c r="E1076">
        <v>0</v>
      </c>
      <c r="F1076">
        <v>54</v>
      </c>
      <c r="G1076">
        <v>54</v>
      </c>
      <c r="H1076" s="2">
        <f t="shared" si="34"/>
        <v>10.8</v>
      </c>
      <c r="I1076" s="2">
        <f t="shared" si="33"/>
        <v>9</v>
      </c>
    </row>
    <row r="1077" spans="1:9" x14ac:dyDescent="0.25">
      <c r="A1077" t="s">
        <v>880</v>
      </c>
      <c r="B1077" s="6">
        <v>31846002390986</v>
      </c>
      <c r="C1077" t="s">
        <v>889</v>
      </c>
      <c r="D1077" s="1">
        <v>40876</v>
      </c>
      <c r="E1077">
        <v>0</v>
      </c>
      <c r="F1077">
        <v>54</v>
      </c>
      <c r="G1077">
        <v>54</v>
      </c>
      <c r="H1077" s="2">
        <f t="shared" si="34"/>
        <v>10.8</v>
      </c>
      <c r="I1077" s="2">
        <f t="shared" si="33"/>
        <v>9</v>
      </c>
    </row>
    <row r="1078" spans="1:9" x14ac:dyDescent="0.25">
      <c r="A1078" t="s">
        <v>399</v>
      </c>
      <c r="B1078" s="6">
        <v>31846002398211</v>
      </c>
      <c r="C1078" t="s">
        <v>400</v>
      </c>
      <c r="D1078" s="1">
        <v>40920</v>
      </c>
      <c r="E1078">
        <v>0</v>
      </c>
      <c r="F1078">
        <v>54</v>
      </c>
      <c r="G1078">
        <v>54</v>
      </c>
      <c r="H1078" s="2">
        <f>G1078/4</f>
        <v>13.5</v>
      </c>
      <c r="I1078" s="2">
        <f t="shared" si="33"/>
        <v>9</v>
      </c>
    </row>
    <row r="1079" spans="1:9" x14ac:dyDescent="0.25">
      <c r="A1079" t="s">
        <v>1446</v>
      </c>
      <c r="B1079" s="6">
        <v>31846002465440</v>
      </c>
      <c r="C1079" t="s">
        <v>1447</v>
      </c>
      <c r="D1079" s="1">
        <v>41212</v>
      </c>
      <c r="E1079">
        <v>0</v>
      </c>
      <c r="F1079">
        <v>54</v>
      </c>
      <c r="G1079">
        <v>54</v>
      </c>
      <c r="H1079" s="2">
        <f>G1079/4</f>
        <v>13.5</v>
      </c>
      <c r="I1079" s="2">
        <f t="shared" si="33"/>
        <v>9</v>
      </c>
    </row>
    <row r="1080" spans="1:9" x14ac:dyDescent="0.25">
      <c r="A1080" t="s">
        <v>803</v>
      </c>
      <c r="B1080" s="6">
        <v>31846002057098</v>
      </c>
      <c r="C1080" t="s">
        <v>805</v>
      </c>
      <c r="D1080" s="1">
        <v>37244</v>
      </c>
      <c r="E1080">
        <v>112</v>
      </c>
      <c r="F1080">
        <v>55</v>
      </c>
      <c r="G1080">
        <v>167</v>
      </c>
      <c r="H1080" s="2">
        <f>G1080/15</f>
        <v>11.133333333333333</v>
      </c>
      <c r="I1080" s="2">
        <f t="shared" si="33"/>
        <v>9.1666666666666661</v>
      </c>
    </row>
    <row r="1081" spans="1:9" x14ac:dyDescent="0.25">
      <c r="A1081" t="s">
        <v>796</v>
      </c>
      <c r="B1081" s="6">
        <v>31846002224037</v>
      </c>
      <c r="C1081" t="s">
        <v>798</v>
      </c>
      <c r="D1081" s="1">
        <v>39400</v>
      </c>
      <c r="E1081">
        <v>46</v>
      </c>
      <c r="F1081">
        <v>55</v>
      </c>
      <c r="G1081">
        <v>101</v>
      </c>
      <c r="H1081" s="2">
        <f>G1081/9</f>
        <v>11.222222222222221</v>
      </c>
      <c r="I1081" s="2">
        <f t="shared" si="33"/>
        <v>9.1666666666666661</v>
      </c>
    </row>
    <row r="1082" spans="1:9" x14ac:dyDescent="0.25">
      <c r="A1082" t="s">
        <v>1672</v>
      </c>
      <c r="B1082" s="6">
        <v>31846002247616</v>
      </c>
      <c r="C1082" t="s">
        <v>1673</v>
      </c>
      <c r="D1082" s="1">
        <v>39769</v>
      </c>
      <c r="E1082">
        <v>39</v>
      </c>
      <c r="F1082">
        <v>55</v>
      </c>
      <c r="G1082">
        <v>94</v>
      </c>
      <c r="H1082" s="2">
        <f>G1082/8</f>
        <v>11.75</v>
      </c>
      <c r="I1082" s="2">
        <f t="shared" si="33"/>
        <v>9.1666666666666661</v>
      </c>
    </row>
    <row r="1083" spans="1:9" x14ac:dyDescent="0.25">
      <c r="A1083" t="s">
        <v>427</v>
      </c>
      <c r="B1083" s="6">
        <v>31846002255783</v>
      </c>
      <c r="C1083" t="s">
        <v>428</v>
      </c>
      <c r="D1083" s="1">
        <v>39832</v>
      </c>
      <c r="E1083">
        <v>21</v>
      </c>
      <c r="F1083">
        <v>55</v>
      </c>
      <c r="G1083">
        <v>76</v>
      </c>
      <c r="H1083" s="2">
        <f>G1083/7</f>
        <v>10.857142857142858</v>
      </c>
      <c r="I1083" s="2">
        <f t="shared" si="33"/>
        <v>9.1666666666666661</v>
      </c>
    </row>
    <row r="1084" spans="1:9" x14ac:dyDescent="0.25">
      <c r="A1084" t="s">
        <v>779</v>
      </c>
      <c r="B1084" s="6">
        <v>31846002261005</v>
      </c>
      <c r="C1084" t="s">
        <v>783</v>
      </c>
      <c r="D1084" s="1">
        <v>39857</v>
      </c>
      <c r="E1084">
        <v>26</v>
      </c>
      <c r="F1084">
        <v>55</v>
      </c>
      <c r="G1084">
        <v>81</v>
      </c>
      <c r="H1084" s="2">
        <f>G1084/7</f>
        <v>11.571428571428571</v>
      </c>
      <c r="I1084" s="2">
        <f t="shared" si="33"/>
        <v>9.1666666666666661</v>
      </c>
    </row>
    <row r="1085" spans="1:9" x14ac:dyDescent="0.25">
      <c r="A1085" t="s">
        <v>1637</v>
      </c>
      <c r="B1085" s="6">
        <v>31846002297611</v>
      </c>
      <c r="C1085" t="s">
        <v>1646</v>
      </c>
      <c r="D1085" s="1">
        <v>40220</v>
      </c>
      <c r="E1085">
        <v>12</v>
      </c>
      <c r="F1085">
        <v>55</v>
      </c>
      <c r="G1085">
        <v>67</v>
      </c>
      <c r="H1085" s="2">
        <f t="shared" ref="H1085:H1091" si="35">G1085/6</f>
        <v>11.166666666666666</v>
      </c>
      <c r="I1085" s="2">
        <f t="shared" si="33"/>
        <v>9.1666666666666661</v>
      </c>
    </row>
    <row r="1086" spans="1:9" x14ac:dyDescent="0.25">
      <c r="A1086" t="s">
        <v>1600</v>
      </c>
      <c r="B1086" s="6">
        <v>31846002328176</v>
      </c>
      <c r="C1086" t="s">
        <v>1602</v>
      </c>
      <c r="D1086" s="1">
        <v>40378</v>
      </c>
      <c r="E1086">
        <v>4</v>
      </c>
      <c r="F1086">
        <v>55</v>
      </c>
      <c r="G1086">
        <v>59</v>
      </c>
      <c r="H1086" s="2">
        <f t="shared" si="35"/>
        <v>9.8333333333333339</v>
      </c>
      <c r="I1086" s="2">
        <f t="shared" si="33"/>
        <v>9.1666666666666661</v>
      </c>
    </row>
    <row r="1087" spans="1:9" x14ac:dyDescent="0.25">
      <c r="A1087" t="s">
        <v>1131</v>
      </c>
      <c r="B1087" s="6">
        <v>31846002330297</v>
      </c>
      <c r="C1087" t="s">
        <v>1135</v>
      </c>
      <c r="D1087" s="1">
        <v>40399</v>
      </c>
      <c r="E1087">
        <v>3</v>
      </c>
      <c r="F1087">
        <v>55</v>
      </c>
      <c r="G1087">
        <v>58</v>
      </c>
      <c r="H1087" s="2">
        <f t="shared" si="35"/>
        <v>9.6666666666666661</v>
      </c>
      <c r="I1087" s="2">
        <f t="shared" si="33"/>
        <v>9.1666666666666661</v>
      </c>
    </row>
    <row r="1088" spans="1:9" x14ac:dyDescent="0.25">
      <c r="A1088" t="s">
        <v>694</v>
      </c>
      <c r="B1088" s="6">
        <v>31846002330396</v>
      </c>
      <c r="C1088" t="s">
        <v>695</v>
      </c>
      <c r="D1088" s="1">
        <v>40400</v>
      </c>
      <c r="E1088">
        <v>4</v>
      </c>
      <c r="F1088">
        <v>55</v>
      </c>
      <c r="G1088">
        <v>59</v>
      </c>
      <c r="H1088" s="2">
        <f t="shared" si="35"/>
        <v>9.8333333333333339</v>
      </c>
      <c r="I1088" s="2">
        <f t="shared" si="33"/>
        <v>9.1666666666666661</v>
      </c>
    </row>
    <row r="1089" spans="1:9" x14ac:dyDescent="0.25">
      <c r="A1089" t="s">
        <v>944</v>
      </c>
      <c r="B1089" s="6">
        <v>31846002334216</v>
      </c>
      <c r="C1089" t="s">
        <v>946</v>
      </c>
      <c r="D1089" s="1">
        <v>40416</v>
      </c>
      <c r="E1089">
        <v>2</v>
      </c>
      <c r="F1089">
        <v>55</v>
      </c>
      <c r="G1089">
        <v>57</v>
      </c>
      <c r="H1089" s="2">
        <f t="shared" si="35"/>
        <v>9.5</v>
      </c>
      <c r="I1089" s="2">
        <f t="shared" si="33"/>
        <v>9.1666666666666661</v>
      </c>
    </row>
    <row r="1090" spans="1:9" x14ac:dyDescent="0.25">
      <c r="A1090" t="s">
        <v>1160</v>
      </c>
      <c r="B1090" s="6">
        <v>31846002337714</v>
      </c>
      <c r="C1090" t="s">
        <v>1162</v>
      </c>
      <c r="D1090" s="1">
        <v>40434</v>
      </c>
      <c r="E1090">
        <v>1</v>
      </c>
      <c r="F1090">
        <v>55</v>
      </c>
      <c r="G1090">
        <v>56</v>
      </c>
      <c r="H1090" s="2">
        <f t="shared" si="35"/>
        <v>9.3333333333333339</v>
      </c>
      <c r="I1090" s="2">
        <f t="shared" ref="I1090:I1153" si="36">F1090/6</f>
        <v>9.1666666666666661</v>
      </c>
    </row>
    <row r="1091" spans="1:9" x14ac:dyDescent="0.25">
      <c r="A1091" t="s">
        <v>1198</v>
      </c>
      <c r="B1091" s="6">
        <v>31846002338621</v>
      </c>
      <c r="C1091" t="s">
        <v>1209</v>
      </c>
      <c r="D1091" s="1">
        <v>40479</v>
      </c>
      <c r="E1091">
        <v>0</v>
      </c>
      <c r="F1091">
        <v>55</v>
      </c>
      <c r="G1091">
        <v>55</v>
      </c>
      <c r="H1091" s="2">
        <f t="shared" si="35"/>
        <v>9.1666666666666661</v>
      </c>
      <c r="I1091" s="2">
        <f t="shared" si="36"/>
        <v>9.1666666666666661</v>
      </c>
    </row>
    <row r="1092" spans="1:9" x14ac:dyDescent="0.25">
      <c r="A1092" t="s">
        <v>844</v>
      </c>
      <c r="B1092" s="6">
        <v>31846002356599</v>
      </c>
      <c r="C1092" t="s">
        <v>845</v>
      </c>
      <c r="D1092" s="1">
        <v>40575</v>
      </c>
      <c r="E1092">
        <v>0</v>
      </c>
      <c r="F1092">
        <v>55</v>
      </c>
      <c r="G1092">
        <v>55</v>
      </c>
      <c r="H1092" s="2">
        <f>G1092/5</f>
        <v>11</v>
      </c>
      <c r="I1092" s="2">
        <f t="shared" si="36"/>
        <v>9.1666666666666661</v>
      </c>
    </row>
    <row r="1093" spans="1:9" x14ac:dyDescent="0.25">
      <c r="A1093" t="s">
        <v>1505</v>
      </c>
      <c r="B1093" s="6">
        <v>31846002412384</v>
      </c>
      <c r="C1093" t="s">
        <v>1506</v>
      </c>
      <c r="D1093" s="1">
        <v>40771</v>
      </c>
      <c r="E1093">
        <v>0</v>
      </c>
      <c r="F1093">
        <v>55</v>
      </c>
      <c r="G1093">
        <v>55</v>
      </c>
      <c r="H1093" s="2">
        <f>G1093/5</f>
        <v>11</v>
      </c>
      <c r="I1093" s="2">
        <f t="shared" si="36"/>
        <v>9.1666666666666661</v>
      </c>
    </row>
    <row r="1094" spans="1:9" x14ac:dyDescent="0.25">
      <c r="A1094" t="s">
        <v>1637</v>
      </c>
      <c r="B1094" s="6">
        <v>31846002381472</v>
      </c>
      <c r="C1094" t="s">
        <v>1651</v>
      </c>
      <c r="D1094" s="1">
        <v>40816</v>
      </c>
      <c r="E1094">
        <v>0</v>
      </c>
      <c r="F1094">
        <v>55</v>
      </c>
      <c r="G1094">
        <v>55</v>
      </c>
      <c r="H1094" s="2">
        <f>G1094/5</f>
        <v>11</v>
      </c>
      <c r="I1094" s="2">
        <f t="shared" si="36"/>
        <v>9.1666666666666661</v>
      </c>
    </row>
    <row r="1095" spans="1:9" x14ac:dyDescent="0.25">
      <c r="A1095" t="s">
        <v>959</v>
      </c>
      <c r="B1095" s="6">
        <v>31846002360781</v>
      </c>
      <c r="C1095" t="s">
        <v>964</v>
      </c>
      <c r="D1095" s="1">
        <v>40939</v>
      </c>
      <c r="E1095">
        <v>0</v>
      </c>
      <c r="F1095">
        <v>55</v>
      </c>
      <c r="G1095">
        <v>55</v>
      </c>
      <c r="H1095" s="2">
        <f>G1095/4</f>
        <v>13.75</v>
      </c>
      <c r="I1095" s="2">
        <f t="shared" si="36"/>
        <v>9.1666666666666661</v>
      </c>
    </row>
    <row r="1096" spans="1:9" x14ac:dyDescent="0.25">
      <c r="A1096" t="s">
        <v>786</v>
      </c>
      <c r="B1096" s="6">
        <v>31846002362639</v>
      </c>
      <c r="C1096" t="s">
        <v>791</v>
      </c>
      <c r="D1096" s="1">
        <v>40952</v>
      </c>
      <c r="E1096">
        <v>0</v>
      </c>
      <c r="F1096">
        <v>55</v>
      </c>
      <c r="G1096">
        <v>55</v>
      </c>
      <c r="H1096" s="2">
        <f>G1096/4</f>
        <v>13.75</v>
      </c>
      <c r="I1096" s="2">
        <f t="shared" si="36"/>
        <v>9.1666666666666661</v>
      </c>
    </row>
    <row r="1097" spans="1:9" x14ac:dyDescent="0.25">
      <c r="A1097" t="s">
        <v>563</v>
      </c>
      <c r="B1097" s="6">
        <v>31846002365855</v>
      </c>
      <c r="C1097" t="s">
        <v>578</v>
      </c>
      <c r="D1097" s="1">
        <v>40976</v>
      </c>
      <c r="E1097">
        <v>0</v>
      </c>
      <c r="F1097">
        <v>55</v>
      </c>
      <c r="G1097">
        <v>55</v>
      </c>
      <c r="H1097" s="2">
        <f>G1097/4</f>
        <v>13.75</v>
      </c>
      <c r="I1097" s="2">
        <f t="shared" si="36"/>
        <v>9.1666666666666661</v>
      </c>
    </row>
    <row r="1098" spans="1:9" x14ac:dyDescent="0.25">
      <c r="A1098" t="s">
        <v>604</v>
      </c>
      <c r="B1098" s="6">
        <v>31846002373610</v>
      </c>
      <c r="C1098" t="s">
        <v>606</v>
      </c>
      <c r="D1098" s="1">
        <v>41017</v>
      </c>
      <c r="E1098">
        <v>0</v>
      </c>
      <c r="F1098">
        <v>55</v>
      </c>
      <c r="G1098">
        <v>55</v>
      </c>
      <c r="H1098" s="2">
        <f>G1098/4</f>
        <v>13.75</v>
      </c>
      <c r="I1098" s="2">
        <f t="shared" si="36"/>
        <v>9.1666666666666661</v>
      </c>
    </row>
    <row r="1099" spans="1:9" x14ac:dyDescent="0.25">
      <c r="A1099" t="s">
        <v>786</v>
      </c>
      <c r="B1099" s="6">
        <v>31846002454097</v>
      </c>
      <c r="C1099" t="s">
        <v>792</v>
      </c>
      <c r="D1099" s="1">
        <v>41142</v>
      </c>
      <c r="E1099">
        <v>0</v>
      </c>
      <c r="F1099">
        <v>55</v>
      </c>
      <c r="G1099">
        <v>55</v>
      </c>
      <c r="H1099" s="2">
        <f>G1099/4</f>
        <v>13.75</v>
      </c>
      <c r="I1099" s="2">
        <f t="shared" si="36"/>
        <v>9.1666666666666661</v>
      </c>
    </row>
    <row r="1100" spans="1:9" x14ac:dyDescent="0.25">
      <c r="A1100" t="s">
        <v>880</v>
      </c>
      <c r="B1100" s="6">
        <v>31846002475829</v>
      </c>
      <c r="C1100" t="s">
        <v>891</v>
      </c>
      <c r="D1100" s="1">
        <v>41276</v>
      </c>
      <c r="E1100">
        <v>0</v>
      </c>
      <c r="F1100">
        <v>55</v>
      </c>
      <c r="G1100">
        <v>55</v>
      </c>
      <c r="H1100" s="2">
        <f>G1100/3</f>
        <v>18.333333333333332</v>
      </c>
      <c r="I1100" s="2">
        <f t="shared" si="36"/>
        <v>9.1666666666666661</v>
      </c>
    </row>
    <row r="1101" spans="1:9" x14ac:dyDescent="0.25">
      <c r="A1101" t="s">
        <v>386</v>
      </c>
      <c r="B1101" s="6">
        <v>31846002151115</v>
      </c>
      <c r="C1101" t="s">
        <v>387</v>
      </c>
      <c r="D1101" s="1">
        <v>37406</v>
      </c>
      <c r="E1101">
        <v>93</v>
      </c>
      <c r="F1101">
        <v>56</v>
      </c>
      <c r="G1101">
        <v>149</v>
      </c>
      <c r="H1101" s="2">
        <f>G1101/14</f>
        <v>10.642857142857142</v>
      </c>
      <c r="I1101" s="2">
        <f t="shared" si="36"/>
        <v>9.3333333333333339</v>
      </c>
    </row>
    <row r="1102" spans="1:9" x14ac:dyDescent="0.25">
      <c r="A1102" t="s">
        <v>611</v>
      </c>
      <c r="B1102" s="6">
        <v>31846002243730</v>
      </c>
      <c r="C1102" t="s">
        <v>613</v>
      </c>
      <c r="D1102" s="1">
        <v>38170</v>
      </c>
      <c r="E1102">
        <v>111</v>
      </c>
      <c r="F1102">
        <v>56</v>
      </c>
      <c r="G1102">
        <v>167</v>
      </c>
      <c r="H1102" s="2">
        <f>G1102/12</f>
        <v>13.916666666666666</v>
      </c>
      <c r="I1102" s="2">
        <f t="shared" si="36"/>
        <v>9.3333333333333339</v>
      </c>
    </row>
    <row r="1103" spans="1:9" x14ac:dyDescent="0.25">
      <c r="A1103" t="s">
        <v>835</v>
      </c>
      <c r="B1103" s="6">
        <v>31846002001476</v>
      </c>
      <c r="C1103" t="s">
        <v>836</v>
      </c>
      <c r="D1103" s="1">
        <v>38756</v>
      </c>
      <c r="E1103">
        <v>94</v>
      </c>
      <c r="F1103">
        <v>56</v>
      </c>
      <c r="G1103">
        <v>150</v>
      </c>
      <c r="H1103" s="2">
        <f>G1103/10</f>
        <v>15</v>
      </c>
      <c r="I1103" s="2">
        <f t="shared" si="36"/>
        <v>9.3333333333333339</v>
      </c>
    </row>
    <row r="1104" spans="1:9" x14ac:dyDescent="0.25">
      <c r="A1104" t="s">
        <v>165</v>
      </c>
      <c r="B1104" s="6">
        <v>31846002045010</v>
      </c>
      <c r="C1104" t="s">
        <v>166</v>
      </c>
      <c r="D1104" s="1">
        <v>38946</v>
      </c>
      <c r="E1104">
        <v>41</v>
      </c>
      <c r="F1104">
        <v>56</v>
      </c>
      <c r="G1104">
        <v>97</v>
      </c>
      <c r="H1104" s="2">
        <f>G1104/10</f>
        <v>9.6999999999999993</v>
      </c>
      <c r="I1104" s="2">
        <f t="shared" si="36"/>
        <v>9.3333333333333339</v>
      </c>
    </row>
    <row r="1105" spans="1:9" x14ac:dyDescent="0.25">
      <c r="A1105" t="s">
        <v>1461</v>
      </c>
      <c r="B1105" s="6">
        <v>31846002225547</v>
      </c>
      <c r="C1105" t="s">
        <v>1468</v>
      </c>
      <c r="D1105" s="1">
        <v>39406</v>
      </c>
      <c r="E1105">
        <v>42</v>
      </c>
      <c r="F1105">
        <v>56</v>
      </c>
      <c r="G1105">
        <v>98</v>
      </c>
      <c r="H1105" s="2">
        <f>G1105/9</f>
        <v>10.888888888888889</v>
      </c>
      <c r="I1105" s="2">
        <f t="shared" si="36"/>
        <v>9.3333333333333339</v>
      </c>
    </row>
    <row r="1106" spans="1:9" x14ac:dyDescent="0.25">
      <c r="A1106" t="s">
        <v>1321</v>
      </c>
      <c r="B1106" s="6">
        <v>31846002333051</v>
      </c>
      <c r="C1106" t="s">
        <v>1335</v>
      </c>
      <c r="D1106" s="1">
        <v>39608</v>
      </c>
      <c r="E1106">
        <v>37</v>
      </c>
      <c r="F1106">
        <v>56</v>
      </c>
      <c r="G1106">
        <v>93</v>
      </c>
      <c r="H1106" s="2">
        <f>G1106/8</f>
        <v>11.625</v>
      </c>
      <c r="I1106" s="2">
        <f t="shared" si="36"/>
        <v>9.3333333333333339</v>
      </c>
    </row>
    <row r="1107" spans="1:9" x14ac:dyDescent="0.25">
      <c r="A1107" t="s">
        <v>623</v>
      </c>
      <c r="B1107" s="6">
        <v>31846002183753</v>
      </c>
      <c r="C1107" t="s">
        <v>628</v>
      </c>
      <c r="D1107" s="1">
        <v>39637</v>
      </c>
      <c r="E1107">
        <v>33</v>
      </c>
      <c r="F1107">
        <v>56</v>
      </c>
      <c r="G1107">
        <v>89</v>
      </c>
      <c r="H1107" s="2">
        <f>G1107/8</f>
        <v>11.125</v>
      </c>
      <c r="I1107" s="2">
        <f t="shared" si="36"/>
        <v>9.3333333333333339</v>
      </c>
    </row>
    <row r="1108" spans="1:9" x14ac:dyDescent="0.25">
      <c r="A1108" t="s">
        <v>563</v>
      </c>
      <c r="B1108" s="6">
        <v>31846002134863</v>
      </c>
      <c r="C1108" t="s">
        <v>569</v>
      </c>
      <c r="D1108" s="1">
        <v>39946</v>
      </c>
      <c r="E1108">
        <v>22</v>
      </c>
      <c r="F1108">
        <v>56</v>
      </c>
      <c r="G1108">
        <v>78</v>
      </c>
      <c r="H1108" s="2">
        <f>G1108/7</f>
        <v>11.142857142857142</v>
      </c>
      <c r="I1108" s="2">
        <f t="shared" si="36"/>
        <v>9.3333333333333339</v>
      </c>
    </row>
    <row r="1109" spans="1:9" x14ac:dyDescent="0.25">
      <c r="A1109" t="s">
        <v>434</v>
      </c>
      <c r="B1109" s="6">
        <v>31846002301421</v>
      </c>
      <c r="C1109" t="s">
        <v>435</v>
      </c>
      <c r="D1109" s="1">
        <v>40227</v>
      </c>
      <c r="E1109">
        <v>13</v>
      </c>
      <c r="F1109">
        <v>56</v>
      </c>
      <c r="G1109">
        <v>69</v>
      </c>
      <c r="H1109" s="2">
        <f>G1109/6</f>
        <v>11.5</v>
      </c>
      <c r="I1109" s="2">
        <f t="shared" si="36"/>
        <v>9.3333333333333339</v>
      </c>
    </row>
    <row r="1110" spans="1:9" x14ac:dyDescent="0.25">
      <c r="A1110" t="s">
        <v>1393</v>
      </c>
      <c r="B1110" s="6">
        <v>31846002301785</v>
      </c>
      <c r="C1110" t="s">
        <v>1397</v>
      </c>
      <c r="D1110" s="1">
        <v>40238</v>
      </c>
      <c r="E1110">
        <v>11</v>
      </c>
      <c r="F1110">
        <v>56</v>
      </c>
      <c r="G1110">
        <v>67</v>
      </c>
      <c r="H1110" s="2">
        <f>G1110/6</f>
        <v>11.166666666666666</v>
      </c>
      <c r="I1110" s="2">
        <f t="shared" si="36"/>
        <v>9.3333333333333339</v>
      </c>
    </row>
    <row r="1111" spans="1:9" x14ac:dyDescent="0.25">
      <c r="A1111" t="s">
        <v>1028</v>
      </c>
      <c r="B1111" s="6">
        <v>31846002349115</v>
      </c>
      <c r="C1111" t="s">
        <v>1033</v>
      </c>
      <c r="D1111" s="1">
        <v>40534</v>
      </c>
      <c r="E1111">
        <v>0</v>
      </c>
      <c r="F1111">
        <v>56</v>
      </c>
      <c r="G1111">
        <v>56</v>
      </c>
      <c r="H1111" s="2">
        <f>G1111/6</f>
        <v>9.3333333333333339</v>
      </c>
      <c r="I1111" s="2">
        <f t="shared" si="36"/>
        <v>9.3333333333333339</v>
      </c>
    </row>
    <row r="1112" spans="1:9" x14ac:dyDescent="0.25">
      <c r="A1112" t="s">
        <v>113</v>
      </c>
      <c r="B1112" s="6">
        <v>31846002118379</v>
      </c>
      <c r="C1112" t="s">
        <v>114</v>
      </c>
      <c r="D1112" s="1">
        <v>40630</v>
      </c>
      <c r="E1112">
        <v>0</v>
      </c>
      <c r="F1112">
        <v>56</v>
      </c>
      <c r="G1112">
        <v>56</v>
      </c>
      <c r="H1112" s="2">
        <f>G1112/5</f>
        <v>11.2</v>
      </c>
      <c r="I1112" s="2">
        <f t="shared" si="36"/>
        <v>9.3333333333333339</v>
      </c>
    </row>
    <row r="1113" spans="1:9" x14ac:dyDescent="0.25">
      <c r="A1113" t="s">
        <v>623</v>
      </c>
      <c r="B1113" s="6">
        <v>31846002394418</v>
      </c>
      <c r="C1113" t="s">
        <v>634</v>
      </c>
      <c r="D1113" s="1">
        <v>40896</v>
      </c>
      <c r="E1113">
        <v>0</v>
      </c>
      <c r="F1113">
        <v>56</v>
      </c>
      <c r="G1113">
        <v>56</v>
      </c>
      <c r="H1113" s="2">
        <f>G1113/5</f>
        <v>11.2</v>
      </c>
      <c r="I1113" s="2">
        <f t="shared" si="36"/>
        <v>9.3333333333333339</v>
      </c>
    </row>
    <row r="1114" spans="1:9" x14ac:dyDescent="0.25">
      <c r="A1114" t="s">
        <v>821</v>
      </c>
      <c r="B1114" s="6">
        <v>31846002360435</v>
      </c>
      <c r="C1114" t="s">
        <v>825</v>
      </c>
      <c r="D1114" s="1">
        <v>40934</v>
      </c>
      <c r="E1114">
        <v>0</v>
      </c>
      <c r="F1114">
        <v>56</v>
      </c>
      <c r="G1114">
        <v>56</v>
      </c>
      <c r="H1114" s="2">
        <f>G1114/4</f>
        <v>14</v>
      </c>
      <c r="I1114" s="2">
        <f t="shared" si="36"/>
        <v>9.3333333333333339</v>
      </c>
    </row>
    <row r="1115" spans="1:9" x14ac:dyDescent="0.25">
      <c r="A1115" t="s">
        <v>287</v>
      </c>
      <c r="B1115" s="6">
        <v>31846002365889</v>
      </c>
      <c r="C1115" t="s">
        <v>288</v>
      </c>
      <c r="D1115" s="1">
        <v>40976</v>
      </c>
      <c r="E1115">
        <v>0</v>
      </c>
      <c r="F1115">
        <v>56</v>
      </c>
      <c r="G1115">
        <v>56</v>
      </c>
      <c r="H1115" s="2">
        <f>G1115/4</f>
        <v>14</v>
      </c>
      <c r="I1115" s="2">
        <f t="shared" si="36"/>
        <v>9.3333333333333339</v>
      </c>
    </row>
    <row r="1116" spans="1:9" x14ac:dyDescent="0.25">
      <c r="A1116" t="s">
        <v>464</v>
      </c>
      <c r="B1116" s="6">
        <v>31846002424363</v>
      </c>
      <c r="C1116" t="s">
        <v>468</v>
      </c>
      <c r="D1116" s="1">
        <v>41325</v>
      </c>
      <c r="E1116">
        <v>0</v>
      </c>
      <c r="F1116">
        <v>56</v>
      </c>
      <c r="G1116">
        <v>56</v>
      </c>
      <c r="H1116" s="2">
        <f>G1116/3</f>
        <v>18.666666666666668</v>
      </c>
      <c r="I1116" s="2">
        <f t="shared" si="36"/>
        <v>9.3333333333333339</v>
      </c>
    </row>
    <row r="1117" spans="1:9" x14ac:dyDescent="0.25">
      <c r="A1117" t="s">
        <v>1371</v>
      </c>
      <c r="B1117" s="6">
        <v>31846001896595</v>
      </c>
      <c r="C1117" t="s">
        <v>1372</v>
      </c>
      <c r="D1117" s="1">
        <v>38426</v>
      </c>
      <c r="E1117">
        <v>85</v>
      </c>
      <c r="F1117">
        <v>57</v>
      </c>
      <c r="G1117">
        <v>142</v>
      </c>
      <c r="H1117" s="2">
        <f>G1117/11</f>
        <v>12.909090909090908</v>
      </c>
      <c r="I1117" s="2">
        <f t="shared" si="36"/>
        <v>9.5</v>
      </c>
    </row>
    <row r="1118" spans="1:9" x14ac:dyDescent="0.25">
      <c r="A1118" t="s">
        <v>915</v>
      </c>
      <c r="B1118" s="6">
        <v>31846002224177</v>
      </c>
      <c r="C1118" t="s">
        <v>920</v>
      </c>
      <c r="D1118" s="1">
        <v>39400</v>
      </c>
      <c r="E1118">
        <v>50</v>
      </c>
      <c r="F1118">
        <v>57</v>
      </c>
      <c r="G1118">
        <v>107</v>
      </c>
      <c r="H1118" s="2">
        <f>G1118/9</f>
        <v>11.888888888888889</v>
      </c>
      <c r="I1118" s="2">
        <f t="shared" si="36"/>
        <v>9.5</v>
      </c>
    </row>
    <row r="1119" spans="1:9" x14ac:dyDescent="0.25">
      <c r="A1119" t="s">
        <v>786</v>
      </c>
      <c r="B1119" s="6">
        <v>31846002093036</v>
      </c>
      <c r="C1119" t="s">
        <v>787</v>
      </c>
      <c r="D1119" s="1">
        <v>40116</v>
      </c>
      <c r="E1119">
        <v>11</v>
      </c>
      <c r="F1119">
        <v>57</v>
      </c>
      <c r="G1119">
        <v>68</v>
      </c>
      <c r="H1119" s="2">
        <f>G1119/7</f>
        <v>9.7142857142857135</v>
      </c>
      <c r="I1119" s="2">
        <f t="shared" si="36"/>
        <v>9.5</v>
      </c>
    </row>
    <row r="1120" spans="1:9" x14ac:dyDescent="0.25">
      <c r="A1120" t="s">
        <v>39</v>
      </c>
      <c r="B1120" s="6">
        <v>31846002100385</v>
      </c>
      <c r="C1120" t="s">
        <v>40</v>
      </c>
      <c r="D1120" s="1">
        <v>40122</v>
      </c>
      <c r="E1120">
        <v>9</v>
      </c>
      <c r="F1120">
        <v>57</v>
      </c>
      <c r="G1120">
        <v>66</v>
      </c>
      <c r="H1120" s="2">
        <f>G1120/7</f>
        <v>9.4285714285714288</v>
      </c>
      <c r="I1120" s="2">
        <f t="shared" si="36"/>
        <v>9.5</v>
      </c>
    </row>
    <row r="1121" spans="1:9" x14ac:dyDescent="0.25">
      <c r="A1121" t="s">
        <v>718</v>
      </c>
      <c r="B1121" s="6">
        <v>31846002297603</v>
      </c>
      <c r="C1121" t="s">
        <v>719</v>
      </c>
      <c r="D1121" s="1">
        <v>40220</v>
      </c>
      <c r="E1121">
        <v>15</v>
      </c>
      <c r="F1121">
        <v>57</v>
      </c>
      <c r="G1121">
        <v>72</v>
      </c>
      <c r="H1121" s="2">
        <f>G1121/6</f>
        <v>12</v>
      </c>
      <c r="I1121" s="2">
        <f t="shared" si="36"/>
        <v>9.5</v>
      </c>
    </row>
    <row r="1122" spans="1:9" x14ac:dyDescent="0.25">
      <c r="A1122" t="s">
        <v>1520</v>
      </c>
      <c r="B1122" s="6">
        <v>31846002318458</v>
      </c>
      <c r="C1122" t="s">
        <v>1524</v>
      </c>
      <c r="D1122" s="1">
        <v>40311</v>
      </c>
      <c r="E1122">
        <v>8</v>
      </c>
      <c r="F1122">
        <v>57</v>
      </c>
      <c r="G1122">
        <v>65</v>
      </c>
      <c r="H1122" s="2">
        <f>G1122/6</f>
        <v>10.833333333333334</v>
      </c>
      <c r="I1122" s="2">
        <f t="shared" si="36"/>
        <v>9.5</v>
      </c>
    </row>
    <row r="1123" spans="1:9" x14ac:dyDescent="0.25">
      <c r="A1123" t="s">
        <v>401</v>
      </c>
      <c r="B1123" s="6">
        <v>31846002330420</v>
      </c>
      <c r="C1123" t="s">
        <v>402</v>
      </c>
      <c r="D1123" s="1">
        <v>40400</v>
      </c>
      <c r="E1123">
        <v>4</v>
      </c>
      <c r="F1123">
        <v>57</v>
      </c>
      <c r="G1123">
        <v>61</v>
      </c>
      <c r="H1123" s="2">
        <f>G1123/6</f>
        <v>10.166666666666666</v>
      </c>
      <c r="I1123" s="2">
        <f t="shared" si="36"/>
        <v>9.5</v>
      </c>
    </row>
    <row r="1124" spans="1:9" x14ac:dyDescent="0.25">
      <c r="A1124" t="s">
        <v>1371</v>
      </c>
      <c r="B1124" s="6">
        <v>31846002364817</v>
      </c>
      <c r="C1124" t="s">
        <v>1381</v>
      </c>
      <c r="D1124" s="1">
        <v>40967</v>
      </c>
      <c r="E1124">
        <v>0</v>
      </c>
      <c r="F1124">
        <v>57</v>
      </c>
      <c r="G1124">
        <v>57</v>
      </c>
      <c r="H1124" s="2">
        <f>G1124/4</f>
        <v>14.25</v>
      </c>
      <c r="I1124" s="2">
        <f t="shared" si="36"/>
        <v>9.5</v>
      </c>
    </row>
    <row r="1125" spans="1:9" x14ac:dyDescent="0.25">
      <c r="A1125" t="s">
        <v>835</v>
      </c>
      <c r="B1125" s="6">
        <v>31846002366580</v>
      </c>
      <c r="C1125" t="s">
        <v>841</v>
      </c>
      <c r="D1125" s="1">
        <v>40982</v>
      </c>
      <c r="E1125">
        <v>0</v>
      </c>
      <c r="F1125">
        <v>57</v>
      </c>
      <c r="G1125">
        <v>57</v>
      </c>
      <c r="H1125" s="2">
        <f>G1125/4</f>
        <v>14.25</v>
      </c>
      <c r="I1125" s="2">
        <f t="shared" si="36"/>
        <v>9.5</v>
      </c>
    </row>
    <row r="1126" spans="1:9" x14ac:dyDescent="0.25">
      <c r="A1126" t="s">
        <v>880</v>
      </c>
      <c r="B1126" s="6">
        <v>31846002372349</v>
      </c>
      <c r="C1126" t="s">
        <v>888</v>
      </c>
      <c r="D1126" s="1">
        <v>41011</v>
      </c>
      <c r="E1126">
        <v>0</v>
      </c>
      <c r="F1126">
        <v>57</v>
      </c>
      <c r="G1126">
        <v>57</v>
      </c>
      <c r="H1126" s="2">
        <f>G1126/4</f>
        <v>14.25</v>
      </c>
      <c r="I1126" s="2">
        <f t="shared" si="36"/>
        <v>9.5</v>
      </c>
    </row>
    <row r="1127" spans="1:9" x14ac:dyDescent="0.25">
      <c r="A1127" t="s">
        <v>1573</v>
      </c>
      <c r="B1127" s="6">
        <v>31846002440294</v>
      </c>
      <c r="C1127" t="s">
        <v>1580</v>
      </c>
      <c r="D1127" s="1">
        <v>41050</v>
      </c>
      <c r="E1127">
        <v>0</v>
      </c>
      <c r="F1127">
        <v>57</v>
      </c>
      <c r="G1127">
        <v>57</v>
      </c>
      <c r="H1127" s="2">
        <f>G1127/4</f>
        <v>14.25</v>
      </c>
      <c r="I1127" s="2">
        <f t="shared" si="36"/>
        <v>9.5</v>
      </c>
    </row>
    <row r="1128" spans="1:9" x14ac:dyDescent="0.25">
      <c r="A1128" t="s">
        <v>563</v>
      </c>
      <c r="B1128" s="6">
        <v>31846002444809</v>
      </c>
      <c r="C1128" t="s">
        <v>581</v>
      </c>
      <c r="D1128" s="1">
        <v>41078</v>
      </c>
      <c r="E1128">
        <v>0</v>
      </c>
      <c r="F1128">
        <v>57</v>
      </c>
      <c r="G1128">
        <v>57</v>
      </c>
      <c r="H1128" s="2">
        <f>G1128/4</f>
        <v>14.25</v>
      </c>
      <c r="I1128" s="2">
        <f t="shared" si="36"/>
        <v>9.5</v>
      </c>
    </row>
    <row r="1129" spans="1:9" x14ac:dyDescent="0.25">
      <c r="A1129" t="s">
        <v>441</v>
      </c>
      <c r="B1129" s="6">
        <v>31846002424496</v>
      </c>
      <c r="C1129" t="s">
        <v>442</v>
      </c>
      <c r="D1129" s="1">
        <v>41326</v>
      </c>
      <c r="E1129">
        <v>0</v>
      </c>
      <c r="F1129">
        <v>57</v>
      </c>
      <c r="G1129">
        <v>57</v>
      </c>
      <c r="H1129" s="2">
        <f>G1129/3</f>
        <v>19</v>
      </c>
      <c r="I1129" s="2">
        <f t="shared" si="36"/>
        <v>9.5</v>
      </c>
    </row>
    <row r="1130" spans="1:9" x14ac:dyDescent="0.25">
      <c r="A1130" t="s">
        <v>31</v>
      </c>
      <c r="B1130" s="6">
        <v>31846002065893</v>
      </c>
      <c r="C1130" t="s">
        <v>32</v>
      </c>
      <c r="D1130" s="1">
        <v>38603</v>
      </c>
      <c r="E1130">
        <v>91</v>
      </c>
      <c r="F1130">
        <v>58</v>
      </c>
      <c r="G1130">
        <v>149</v>
      </c>
      <c r="H1130" s="2">
        <f>G1130/11</f>
        <v>13.545454545454545</v>
      </c>
      <c r="I1130" s="2">
        <f t="shared" si="36"/>
        <v>9.6666666666666661</v>
      </c>
    </row>
    <row r="1131" spans="1:9" x14ac:dyDescent="0.25">
      <c r="A1131" t="s">
        <v>623</v>
      </c>
      <c r="B1131" s="6">
        <v>31846001944940</v>
      </c>
      <c r="C1131" t="s">
        <v>625</v>
      </c>
      <c r="D1131" s="1">
        <v>38657</v>
      </c>
      <c r="E1131">
        <v>77</v>
      </c>
      <c r="F1131">
        <v>58</v>
      </c>
      <c r="G1131">
        <v>135</v>
      </c>
      <c r="H1131" s="2">
        <f>G1131/11</f>
        <v>12.272727272727273</v>
      </c>
      <c r="I1131" s="2">
        <f t="shared" si="36"/>
        <v>9.6666666666666661</v>
      </c>
    </row>
    <row r="1132" spans="1:9" x14ac:dyDescent="0.25">
      <c r="A1132" t="s">
        <v>1321</v>
      </c>
      <c r="B1132" s="6">
        <v>31846002413325</v>
      </c>
      <c r="C1132" t="s">
        <v>1340</v>
      </c>
      <c r="D1132" s="1">
        <v>38692</v>
      </c>
      <c r="E1132">
        <v>81</v>
      </c>
      <c r="F1132">
        <v>58</v>
      </c>
      <c r="G1132">
        <v>139</v>
      </c>
      <c r="H1132" s="2">
        <f>G1132/11</f>
        <v>12.636363636363637</v>
      </c>
      <c r="I1132" s="2">
        <f t="shared" si="36"/>
        <v>9.6666666666666661</v>
      </c>
    </row>
    <row r="1133" spans="1:9" x14ac:dyDescent="0.25">
      <c r="A1133" t="s">
        <v>1321</v>
      </c>
      <c r="B1133" s="6">
        <v>31846002252327</v>
      </c>
      <c r="C1133" t="s">
        <v>1330</v>
      </c>
      <c r="D1133" s="1">
        <v>39804</v>
      </c>
      <c r="E1133">
        <v>40</v>
      </c>
      <c r="F1133">
        <v>58</v>
      </c>
      <c r="G1133">
        <v>98</v>
      </c>
      <c r="H1133" s="2">
        <f>G1133/8</f>
        <v>12.25</v>
      </c>
      <c r="I1133" s="2">
        <f t="shared" si="36"/>
        <v>9.6666666666666661</v>
      </c>
    </row>
    <row r="1134" spans="1:9" x14ac:dyDescent="0.25">
      <c r="A1134" t="s">
        <v>1007</v>
      </c>
      <c r="B1134" s="6">
        <v>31846002405107</v>
      </c>
      <c r="C1134" t="s">
        <v>1011</v>
      </c>
      <c r="D1134" s="1">
        <v>39832</v>
      </c>
      <c r="E1134">
        <v>34</v>
      </c>
      <c r="F1134">
        <v>58</v>
      </c>
      <c r="G1134">
        <v>92</v>
      </c>
      <c r="H1134" s="2">
        <f>G1134/7</f>
        <v>13.142857142857142</v>
      </c>
      <c r="I1134" s="2">
        <f t="shared" si="36"/>
        <v>9.6666666666666661</v>
      </c>
    </row>
    <row r="1135" spans="1:9" x14ac:dyDescent="0.25">
      <c r="A1135" t="s">
        <v>1321</v>
      </c>
      <c r="B1135" s="6">
        <v>31846002147857</v>
      </c>
      <c r="C1135" t="s">
        <v>1326</v>
      </c>
      <c r="D1135" s="1">
        <v>40030</v>
      </c>
      <c r="E1135">
        <v>26</v>
      </c>
      <c r="F1135">
        <v>58</v>
      </c>
      <c r="G1135">
        <v>84</v>
      </c>
      <c r="H1135" s="2">
        <f>G1135/7</f>
        <v>12</v>
      </c>
      <c r="I1135" s="2">
        <f t="shared" si="36"/>
        <v>9.6666666666666661</v>
      </c>
    </row>
    <row r="1136" spans="1:9" x14ac:dyDescent="0.25">
      <c r="A1136" t="s">
        <v>642</v>
      </c>
      <c r="B1136" s="6">
        <v>31846002102944</v>
      </c>
      <c r="C1136" t="s">
        <v>643</v>
      </c>
      <c r="D1136" s="1">
        <v>40168</v>
      </c>
      <c r="E1136">
        <v>13</v>
      </c>
      <c r="F1136">
        <v>58</v>
      </c>
      <c r="G1136">
        <v>71</v>
      </c>
      <c r="H1136" s="2">
        <f>G1136/7</f>
        <v>10.142857142857142</v>
      </c>
      <c r="I1136" s="2">
        <f t="shared" si="36"/>
        <v>9.6666666666666661</v>
      </c>
    </row>
    <row r="1137" spans="1:9" x14ac:dyDescent="0.25">
      <c r="A1137" t="s">
        <v>1581</v>
      </c>
      <c r="B1137" s="6">
        <v>31846002306313</v>
      </c>
      <c r="C1137" t="s">
        <v>1582</v>
      </c>
      <c r="D1137" s="1">
        <v>40260</v>
      </c>
      <c r="E1137">
        <v>9</v>
      </c>
      <c r="F1137">
        <v>58</v>
      </c>
      <c r="G1137">
        <v>67</v>
      </c>
      <c r="H1137" s="2">
        <f>G1137/6</f>
        <v>11.166666666666666</v>
      </c>
      <c r="I1137" s="2">
        <f t="shared" si="36"/>
        <v>9.6666666666666661</v>
      </c>
    </row>
    <row r="1138" spans="1:9" x14ac:dyDescent="0.25">
      <c r="A1138" t="s">
        <v>1592</v>
      </c>
      <c r="B1138" s="6">
        <v>31846002336344</v>
      </c>
      <c r="C1138" t="s">
        <v>1593</v>
      </c>
      <c r="D1138" s="1">
        <v>40428</v>
      </c>
      <c r="E1138">
        <v>2</v>
      </c>
      <c r="F1138">
        <v>58</v>
      </c>
      <c r="G1138">
        <v>60</v>
      </c>
      <c r="H1138" s="2">
        <f>G1138/6</f>
        <v>10</v>
      </c>
      <c r="I1138" s="2">
        <f t="shared" si="36"/>
        <v>9.6666666666666661</v>
      </c>
    </row>
    <row r="1139" spans="1:9" x14ac:dyDescent="0.25">
      <c r="A1139" t="s">
        <v>445</v>
      </c>
      <c r="B1139" s="6">
        <v>31846002348968</v>
      </c>
      <c r="C1139" t="s">
        <v>455</v>
      </c>
      <c r="D1139" s="1">
        <v>40533</v>
      </c>
      <c r="E1139">
        <v>0</v>
      </c>
      <c r="F1139">
        <v>58</v>
      </c>
      <c r="G1139">
        <v>58</v>
      </c>
      <c r="H1139" s="2">
        <f>G1139/6</f>
        <v>9.6666666666666661</v>
      </c>
      <c r="I1139" s="2">
        <f t="shared" si="36"/>
        <v>9.6666666666666661</v>
      </c>
    </row>
    <row r="1140" spans="1:9" x14ac:dyDescent="0.25">
      <c r="A1140" t="s">
        <v>350</v>
      </c>
      <c r="B1140" s="6">
        <v>31846002388766</v>
      </c>
      <c r="C1140" t="s">
        <v>351</v>
      </c>
      <c r="D1140" s="1">
        <v>40855</v>
      </c>
      <c r="E1140">
        <v>0</v>
      </c>
      <c r="F1140">
        <v>58</v>
      </c>
      <c r="G1140">
        <v>58</v>
      </c>
      <c r="H1140" s="2">
        <f>G1140/5</f>
        <v>11.6</v>
      </c>
      <c r="I1140" s="2">
        <f t="shared" si="36"/>
        <v>9.6666666666666661</v>
      </c>
    </row>
    <row r="1141" spans="1:9" x14ac:dyDescent="0.25">
      <c r="A1141" t="s">
        <v>617</v>
      </c>
      <c r="B1141" s="6">
        <v>31846002396728</v>
      </c>
      <c r="C1141" t="s">
        <v>622</v>
      </c>
      <c r="D1141" s="1">
        <v>40912</v>
      </c>
      <c r="E1141">
        <v>0</v>
      </c>
      <c r="F1141">
        <v>58</v>
      </c>
      <c r="G1141">
        <v>58</v>
      </c>
      <c r="H1141" s="2">
        <f>G1141/4</f>
        <v>14.5</v>
      </c>
      <c r="I1141" s="2">
        <f t="shared" si="36"/>
        <v>9.6666666666666661</v>
      </c>
    </row>
    <row r="1142" spans="1:9" x14ac:dyDescent="0.25">
      <c r="A1142" t="s">
        <v>1417</v>
      </c>
      <c r="B1142" s="6">
        <v>31846002443975</v>
      </c>
      <c r="C1142" t="s">
        <v>1421</v>
      </c>
      <c r="D1142" s="1">
        <v>41074</v>
      </c>
      <c r="E1142">
        <v>0</v>
      </c>
      <c r="F1142">
        <v>58</v>
      </c>
      <c r="G1142">
        <v>58</v>
      </c>
      <c r="H1142" s="2">
        <f>G1142/4</f>
        <v>14.5</v>
      </c>
      <c r="I1142" s="2">
        <f t="shared" si="36"/>
        <v>9.6666666666666661</v>
      </c>
    </row>
    <row r="1143" spans="1:9" x14ac:dyDescent="0.25">
      <c r="A1143" t="s">
        <v>1007</v>
      </c>
      <c r="B1143" s="6">
        <v>31846002333077</v>
      </c>
      <c r="C1143" t="s">
        <v>1009</v>
      </c>
      <c r="D1143" s="1">
        <v>38693</v>
      </c>
      <c r="E1143">
        <v>77</v>
      </c>
      <c r="F1143">
        <v>59</v>
      </c>
      <c r="G1143">
        <v>136</v>
      </c>
      <c r="H1143" s="2">
        <f>G1143/11</f>
        <v>12.363636363636363</v>
      </c>
      <c r="I1143" s="2">
        <f t="shared" si="36"/>
        <v>9.8333333333333339</v>
      </c>
    </row>
    <row r="1144" spans="1:9" x14ac:dyDescent="0.25">
      <c r="A1144" t="s">
        <v>687</v>
      </c>
      <c r="B1144" s="6">
        <v>31846001911915</v>
      </c>
      <c r="C1144" t="s">
        <v>688</v>
      </c>
      <c r="D1144" s="1">
        <v>39036</v>
      </c>
      <c r="E1144">
        <v>66</v>
      </c>
      <c r="F1144">
        <v>59</v>
      </c>
      <c r="G1144">
        <v>125</v>
      </c>
      <c r="H1144" s="2">
        <f>G1144/10</f>
        <v>12.5</v>
      </c>
      <c r="I1144" s="2">
        <f t="shared" si="36"/>
        <v>9.8333333333333339</v>
      </c>
    </row>
    <row r="1145" spans="1:9" x14ac:dyDescent="0.25">
      <c r="A1145" t="s">
        <v>1321</v>
      </c>
      <c r="B1145" s="6">
        <v>31846002172194</v>
      </c>
      <c r="C1145" t="s">
        <v>1327</v>
      </c>
      <c r="D1145" s="1">
        <v>39568</v>
      </c>
      <c r="E1145">
        <v>52</v>
      </c>
      <c r="F1145">
        <v>59</v>
      </c>
      <c r="G1145">
        <v>111</v>
      </c>
      <c r="H1145" s="2">
        <f>G1145/8</f>
        <v>13.875</v>
      </c>
      <c r="I1145" s="2">
        <f t="shared" si="36"/>
        <v>9.8333333333333339</v>
      </c>
    </row>
    <row r="1146" spans="1:9" x14ac:dyDescent="0.25">
      <c r="A1146" t="s">
        <v>506</v>
      </c>
      <c r="B1146" s="6">
        <v>31846002133360</v>
      </c>
      <c r="C1146" t="s">
        <v>512</v>
      </c>
      <c r="D1146" s="1">
        <v>39939</v>
      </c>
      <c r="E1146">
        <v>21</v>
      </c>
      <c r="F1146">
        <v>59</v>
      </c>
      <c r="G1146">
        <v>80</v>
      </c>
      <c r="H1146" s="2">
        <f>G1146/7</f>
        <v>11.428571428571429</v>
      </c>
      <c r="I1146" s="2">
        <f t="shared" si="36"/>
        <v>9.8333333333333339</v>
      </c>
    </row>
    <row r="1147" spans="1:9" x14ac:dyDescent="0.25">
      <c r="A1147" t="s">
        <v>1131</v>
      </c>
      <c r="B1147" s="6">
        <v>31846002149663</v>
      </c>
      <c r="C1147" t="s">
        <v>1132</v>
      </c>
      <c r="D1147" s="1">
        <v>40025</v>
      </c>
      <c r="E1147">
        <v>18</v>
      </c>
      <c r="F1147">
        <v>59</v>
      </c>
      <c r="G1147">
        <v>77</v>
      </c>
      <c r="H1147" s="2">
        <f>G1147/7</f>
        <v>11</v>
      </c>
      <c r="I1147" s="2">
        <f t="shared" si="36"/>
        <v>9.8333333333333339</v>
      </c>
    </row>
    <row r="1148" spans="1:9" x14ac:dyDescent="0.25">
      <c r="A1148" t="s">
        <v>81</v>
      </c>
      <c r="B1148" s="6">
        <v>31846002101656</v>
      </c>
      <c r="C1148" t="s">
        <v>82</v>
      </c>
      <c r="D1148" s="1">
        <v>40157</v>
      </c>
      <c r="E1148">
        <v>15</v>
      </c>
      <c r="F1148">
        <v>59</v>
      </c>
      <c r="G1148">
        <v>74</v>
      </c>
      <c r="H1148" s="2">
        <f>G1148/7</f>
        <v>10.571428571428571</v>
      </c>
      <c r="I1148" s="2">
        <f t="shared" si="36"/>
        <v>9.8333333333333339</v>
      </c>
    </row>
    <row r="1149" spans="1:9" x14ac:dyDescent="0.25">
      <c r="A1149" t="s">
        <v>1181</v>
      </c>
      <c r="B1149" s="6">
        <v>31846002325065</v>
      </c>
      <c r="C1149" t="s">
        <v>1183</v>
      </c>
      <c r="D1149" s="1">
        <v>40352</v>
      </c>
      <c r="E1149">
        <v>5</v>
      </c>
      <c r="F1149">
        <v>59</v>
      </c>
      <c r="G1149">
        <v>64</v>
      </c>
      <c r="H1149" s="2">
        <f>G1149/6</f>
        <v>10.666666666666666</v>
      </c>
      <c r="I1149" s="2">
        <f t="shared" si="36"/>
        <v>9.8333333333333339</v>
      </c>
    </row>
    <row r="1150" spans="1:9" x14ac:dyDescent="0.25">
      <c r="A1150" t="s">
        <v>880</v>
      </c>
      <c r="B1150" s="6">
        <v>31846002358934</v>
      </c>
      <c r="C1150" t="s">
        <v>887</v>
      </c>
      <c r="D1150" s="1">
        <v>40585</v>
      </c>
      <c r="E1150">
        <v>0</v>
      </c>
      <c r="F1150">
        <v>59</v>
      </c>
      <c r="G1150">
        <v>59</v>
      </c>
      <c r="H1150" s="2">
        <f>G1150/5</f>
        <v>11.8</v>
      </c>
      <c r="I1150" s="2">
        <f t="shared" si="36"/>
        <v>9.8333333333333339</v>
      </c>
    </row>
    <row r="1151" spans="1:9" x14ac:dyDescent="0.25">
      <c r="A1151" t="s">
        <v>875</v>
      </c>
      <c r="B1151" s="6">
        <v>31846002116449</v>
      </c>
      <c r="C1151" t="s">
        <v>876</v>
      </c>
      <c r="D1151" s="1">
        <v>40620</v>
      </c>
      <c r="E1151">
        <v>0</v>
      </c>
      <c r="F1151">
        <v>59</v>
      </c>
      <c r="G1151">
        <v>59</v>
      </c>
      <c r="H1151" s="2">
        <f>G1151/5</f>
        <v>11.8</v>
      </c>
      <c r="I1151" s="2">
        <f t="shared" si="36"/>
        <v>9.8333333333333339</v>
      </c>
    </row>
    <row r="1152" spans="1:9" x14ac:dyDescent="0.25">
      <c r="A1152" t="s">
        <v>1321</v>
      </c>
      <c r="B1152" s="6">
        <v>31846002366523</v>
      </c>
      <c r="C1152" t="s">
        <v>1336</v>
      </c>
      <c r="D1152" s="1">
        <v>40982</v>
      </c>
      <c r="E1152">
        <v>0</v>
      </c>
      <c r="F1152">
        <v>59</v>
      </c>
      <c r="G1152">
        <v>59</v>
      </c>
      <c r="H1152" s="2">
        <f>G1152/4</f>
        <v>14.75</v>
      </c>
      <c r="I1152" s="2">
        <f t="shared" si="36"/>
        <v>9.8333333333333339</v>
      </c>
    </row>
    <row r="1153" spans="1:9" x14ac:dyDescent="0.25">
      <c r="A1153" t="s">
        <v>1393</v>
      </c>
      <c r="B1153" s="6">
        <v>31846001877686</v>
      </c>
      <c r="C1153" t="s">
        <v>1394</v>
      </c>
      <c r="D1153" s="1">
        <v>38670</v>
      </c>
      <c r="E1153">
        <v>72</v>
      </c>
      <c r="F1153">
        <v>60</v>
      </c>
      <c r="G1153">
        <v>132</v>
      </c>
      <c r="H1153" s="2">
        <f>G1153/11</f>
        <v>12</v>
      </c>
      <c r="I1153" s="2">
        <f t="shared" si="36"/>
        <v>10</v>
      </c>
    </row>
    <row r="1154" spans="1:9" x14ac:dyDescent="0.25">
      <c r="A1154" t="s">
        <v>1321</v>
      </c>
      <c r="B1154" s="6">
        <v>31846002258605</v>
      </c>
      <c r="C1154" t="s">
        <v>1331</v>
      </c>
      <c r="D1154" s="1">
        <v>39612</v>
      </c>
      <c r="E1154">
        <v>39</v>
      </c>
      <c r="F1154">
        <v>60</v>
      </c>
      <c r="G1154">
        <v>99</v>
      </c>
      <c r="H1154" s="2">
        <f>G1154/8</f>
        <v>12.375</v>
      </c>
      <c r="I1154" s="2">
        <f t="shared" ref="I1154:I1217" si="37">F1154/6</f>
        <v>10</v>
      </c>
    </row>
    <row r="1155" spans="1:9" x14ac:dyDescent="0.25">
      <c r="A1155" t="s">
        <v>1496</v>
      </c>
      <c r="B1155" s="6">
        <v>31846002240405</v>
      </c>
      <c r="C1155" t="s">
        <v>1497</v>
      </c>
      <c r="D1155" s="1">
        <v>39724</v>
      </c>
      <c r="E1155">
        <v>41</v>
      </c>
      <c r="F1155">
        <v>60</v>
      </c>
      <c r="G1155">
        <v>101</v>
      </c>
      <c r="H1155" s="2">
        <f>G1155/8</f>
        <v>12.625</v>
      </c>
      <c r="I1155" s="2">
        <f t="shared" si="37"/>
        <v>10</v>
      </c>
    </row>
    <row r="1156" spans="1:9" x14ac:dyDescent="0.25">
      <c r="A1156" t="s">
        <v>1321</v>
      </c>
      <c r="B1156" s="6">
        <v>31846002131034</v>
      </c>
      <c r="C1156" t="s">
        <v>1323</v>
      </c>
      <c r="D1156" s="1">
        <v>39931</v>
      </c>
      <c r="E1156">
        <v>28</v>
      </c>
      <c r="F1156">
        <v>60</v>
      </c>
      <c r="G1156">
        <v>88</v>
      </c>
      <c r="H1156" s="2">
        <f>G1156/7</f>
        <v>12.571428571428571</v>
      </c>
      <c r="I1156" s="2">
        <f t="shared" si="37"/>
        <v>10</v>
      </c>
    </row>
    <row r="1157" spans="1:9" x14ac:dyDescent="0.25">
      <c r="A1157" t="s">
        <v>611</v>
      </c>
      <c r="B1157" s="6">
        <v>31846002137171</v>
      </c>
      <c r="C1157" t="s">
        <v>612</v>
      </c>
      <c r="D1157" s="1">
        <v>39960</v>
      </c>
      <c r="E1157">
        <v>26</v>
      </c>
      <c r="F1157">
        <v>60</v>
      </c>
      <c r="G1157">
        <v>86</v>
      </c>
      <c r="H1157" s="2">
        <f>G1157/7</f>
        <v>12.285714285714286</v>
      </c>
      <c r="I1157" s="2">
        <f t="shared" si="37"/>
        <v>10</v>
      </c>
    </row>
    <row r="1158" spans="1:9" x14ac:dyDescent="0.25">
      <c r="A1158" t="s">
        <v>866</v>
      </c>
      <c r="B1158" s="6">
        <v>31846002099546</v>
      </c>
      <c r="C1158" t="s">
        <v>868</v>
      </c>
      <c r="D1158" s="1">
        <v>40150</v>
      </c>
      <c r="E1158">
        <v>15</v>
      </c>
      <c r="F1158">
        <v>60</v>
      </c>
      <c r="G1158">
        <v>75</v>
      </c>
      <c r="H1158" s="2">
        <f>G1158/7</f>
        <v>10.714285714285714</v>
      </c>
      <c r="I1158" s="2">
        <f t="shared" si="37"/>
        <v>10</v>
      </c>
    </row>
    <row r="1159" spans="1:9" x14ac:dyDescent="0.25">
      <c r="A1159" t="s">
        <v>285</v>
      </c>
      <c r="B1159" s="6">
        <v>31846002108701</v>
      </c>
      <c r="C1159" t="s">
        <v>286</v>
      </c>
      <c r="D1159" s="1">
        <v>40205</v>
      </c>
      <c r="E1159">
        <v>10</v>
      </c>
      <c r="F1159">
        <v>60</v>
      </c>
      <c r="G1159">
        <v>70</v>
      </c>
      <c r="H1159" s="2">
        <f>G1159/6</f>
        <v>11.666666666666666</v>
      </c>
      <c r="I1159" s="2">
        <f t="shared" si="37"/>
        <v>10</v>
      </c>
    </row>
    <row r="1160" spans="1:9" x14ac:dyDescent="0.25">
      <c r="A1160" t="s">
        <v>1321</v>
      </c>
      <c r="B1160" s="6">
        <v>31846002305042</v>
      </c>
      <c r="C1160" t="s">
        <v>1332</v>
      </c>
      <c r="D1160" s="1">
        <v>40253</v>
      </c>
      <c r="E1160">
        <v>12</v>
      </c>
      <c r="F1160">
        <v>60</v>
      </c>
      <c r="G1160">
        <v>72</v>
      </c>
      <c r="H1160" s="2">
        <f>G1160/6</f>
        <v>12</v>
      </c>
      <c r="I1160" s="2">
        <f t="shared" si="37"/>
        <v>10</v>
      </c>
    </row>
    <row r="1161" spans="1:9" x14ac:dyDescent="0.25">
      <c r="A1161" t="s">
        <v>623</v>
      </c>
      <c r="B1161" s="6">
        <v>31846002346202</v>
      </c>
      <c r="C1161" t="s">
        <v>631</v>
      </c>
      <c r="D1161" s="1">
        <v>40515</v>
      </c>
      <c r="E1161">
        <v>0</v>
      </c>
      <c r="F1161">
        <v>60</v>
      </c>
      <c r="G1161">
        <v>60</v>
      </c>
      <c r="H1161" s="2">
        <f>G1161/6</f>
        <v>10</v>
      </c>
      <c r="I1161" s="2">
        <f t="shared" si="37"/>
        <v>10</v>
      </c>
    </row>
    <row r="1162" spans="1:9" x14ac:dyDescent="0.25">
      <c r="A1162" t="s">
        <v>464</v>
      </c>
      <c r="B1162" s="6">
        <v>31846002114501</v>
      </c>
      <c r="C1162" t="s">
        <v>466</v>
      </c>
      <c r="D1162" s="1">
        <v>40612</v>
      </c>
      <c r="E1162">
        <v>0</v>
      </c>
      <c r="F1162">
        <v>60</v>
      </c>
      <c r="G1162">
        <v>60</v>
      </c>
      <c r="H1162" s="2">
        <f>G1162/5</f>
        <v>12</v>
      </c>
      <c r="I1162" s="2">
        <f t="shared" si="37"/>
        <v>10</v>
      </c>
    </row>
    <row r="1163" spans="1:9" x14ac:dyDescent="0.25">
      <c r="A1163" t="s">
        <v>213</v>
      </c>
      <c r="B1163" s="6">
        <v>31846002115623</v>
      </c>
      <c r="C1163" t="s">
        <v>214</v>
      </c>
      <c r="D1163" s="1">
        <v>40618</v>
      </c>
      <c r="E1163">
        <v>0</v>
      </c>
      <c r="F1163">
        <v>60</v>
      </c>
      <c r="G1163">
        <v>60</v>
      </c>
      <c r="H1163" s="2">
        <f>G1163/5</f>
        <v>12</v>
      </c>
      <c r="I1163" s="2">
        <f t="shared" si="37"/>
        <v>10</v>
      </c>
    </row>
    <row r="1164" spans="1:9" x14ac:dyDescent="0.25">
      <c r="A1164" t="s">
        <v>1043</v>
      </c>
      <c r="B1164" s="6">
        <v>31846002119377</v>
      </c>
      <c r="C1164" t="s">
        <v>1047</v>
      </c>
      <c r="D1164" s="1">
        <v>40633</v>
      </c>
      <c r="E1164">
        <v>0</v>
      </c>
      <c r="F1164">
        <v>60</v>
      </c>
      <c r="G1164">
        <v>60</v>
      </c>
      <c r="H1164" s="2">
        <f>G1164/5</f>
        <v>12</v>
      </c>
      <c r="I1164" s="2">
        <f t="shared" si="37"/>
        <v>10</v>
      </c>
    </row>
    <row r="1165" spans="1:9" x14ac:dyDescent="0.25">
      <c r="A1165" t="s">
        <v>237</v>
      </c>
      <c r="B1165" s="6">
        <v>31846002126679</v>
      </c>
      <c r="C1165" t="s">
        <v>238</v>
      </c>
      <c r="D1165" s="1">
        <v>40687</v>
      </c>
      <c r="E1165">
        <v>0</v>
      </c>
      <c r="F1165">
        <v>60</v>
      </c>
      <c r="G1165">
        <v>60</v>
      </c>
      <c r="H1165" s="2">
        <f>G1165/5</f>
        <v>12</v>
      </c>
      <c r="I1165" s="2">
        <f t="shared" si="37"/>
        <v>10</v>
      </c>
    </row>
    <row r="1166" spans="1:9" x14ac:dyDescent="0.25">
      <c r="A1166" t="s">
        <v>1321</v>
      </c>
      <c r="B1166" s="6">
        <v>31846002385242</v>
      </c>
      <c r="C1166" t="s">
        <v>1338</v>
      </c>
      <c r="D1166" s="1">
        <v>40835</v>
      </c>
      <c r="E1166">
        <v>0</v>
      </c>
      <c r="F1166">
        <v>60</v>
      </c>
      <c r="G1166">
        <v>60</v>
      </c>
      <c r="H1166" s="2">
        <f>G1166/5</f>
        <v>12</v>
      </c>
      <c r="I1166" s="2">
        <f t="shared" si="37"/>
        <v>10</v>
      </c>
    </row>
    <row r="1167" spans="1:9" x14ac:dyDescent="0.25">
      <c r="A1167" t="s">
        <v>1530</v>
      </c>
      <c r="B1167" s="6">
        <v>31846002399680</v>
      </c>
      <c r="C1167" t="s">
        <v>1531</v>
      </c>
      <c r="D1167" s="1">
        <v>40928</v>
      </c>
      <c r="E1167">
        <v>0</v>
      </c>
      <c r="F1167">
        <v>60</v>
      </c>
      <c r="G1167">
        <v>60</v>
      </c>
      <c r="H1167" s="2">
        <f>G1167/4</f>
        <v>15</v>
      </c>
      <c r="I1167" s="2">
        <f t="shared" si="37"/>
        <v>10</v>
      </c>
    </row>
    <row r="1168" spans="1:9" x14ac:dyDescent="0.25">
      <c r="A1168" t="s">
        <v>1668</v>
      </c>
      <c r="B1168" s="6">
        <v>31846002372299</v>
      </c>
      <c r="C1168" t="s">
        <v>1669</v>
      </c>
      <c r="D1168" s="1">
        <v>41011</v>
      </c>
      <c r="E1168">
        <v>0</v>
      </c>
      <c r="F1168">
        <v>60</v>
      </c>
      <c r="G1168">
        <v>60</v>
      </c>
      <c r="H1168" s="2">
        <f>G1168/4</f>
        <v>15</v>
      </c>
      <c r="I1168" s="2">
        <f t="shared" si="37"/>
        <v>10</v>
      </c>
    </row>
    <row r="1169" spans="1:9" x14ac:dyDescent="0.25">
      <c r="A1169" t="s">
        <v>1461</v>
      </c>
      <c r="B1169" s="6">
        <v>31846002462231</v>
      </c>
      <c r="C1169" t="s">
        <v>1474</v>
      </c>
      <c r="D1169" s="1">
        <v>41191</v>
      </c>
      <c r="E1169">
        <v>0</v>
      </c>
      <c r="F1169">
        <v>60</v>
      </c>
      <c r="G1169">
        <v>60</v>
      </c>
      <c r="H1169" s="2">
        <f>G1169/4</f>
        <v>15</v>
      </c>
      <c r="I1169" s="2">
        <f t="shared" si="37"/>
        <v>10</v>
      </c>
    </row>
    <row r="1170" spans="1:9" x14ac:dyDescent="0.25">
      <c r="A1170" t="s">
        <v>623</v>
      </c>
      <c r="B1170" s="6">
        <v>31846002463692</v>
      </c>
      <c r="C1170" t="s">
        <v>635</v>
      </c>
      <c r="D1170" s="1">
        <v>41200</v>
      </c>
      <c r="E1170">
        <v>0</v>
      </c>
      <c r="F1170">
        <v>60</v>
      </c>
      <c r="G1170">
        <v>60</v>
      </c>
      <c r="H1170" s="2">
        <f>G1170/4</f>
        <v>15</v>
      </c>
      <c r="I1170" s="2">
        <f t="shared" si="37"/>
        <v>10</v>
      </c>
    </row>
    <row r="1171" spans="1:9" x14ac:dyDescent="0.25">
      <c r="A1171" t="s">
        <v>563</v>
      </c>
      <c r="B1171" s="6">
        <v>31846001943488</v>
      </c>
      <c r="C1171" t="s">
        <v>567</v>
      </c>
      <c r="D1171" s="1">
        <v>38646</v>
      </c>
      <c r="E1171">
        <v>85</v>
      </c>
      <c r="F1171">
        <v>61</v>
      </c>
      <c r="G1171">
        <v>146</v>
      </c>
      <c r="H1171" s="2">
        <f>G1171/11</f>
        <v>13.272727272727273</v>
      </c>
      <c r="I1171" s="2">
        <f t="shared" si="37"/>
        <v>10.166666666666666</v>
      </c>
    </row>
    <row r="1172" spans="1:9" x14ac:dyDescent="0.25">
      <c r="A1172" t="s">
        <v>1461</v>
      </c>
      <c r="B1172" s="6">
        <v>31846002242195</v>
      </c>
      <c r="C1172" t="s">
        <v>1470</v>
      </c>
      <c r="D1172" s="1">
        <v>39736</v>
      </c>
      <c r="E1172">
        <v>37</v>
      </c>
      <c r="F1172">
        <v>61</v>
      </c>
      <c r="G1172">
        <v>98</v>
      </c>
      <c r="H1172" s="2">
        <f>G1172/8</f>
        <v>12.25</v>
      </c>
      <c r="I1172" s="2">
        <f t="shared" si="37"/>
        <v>10.166666666666666</v>
      </c>
    </row>
    <row r="1173" spans="1:9" x14ac:dyDescent="0.25">
      <c r="A1173" t="s">
        <v>563</v>
      </c>
      <c r="B1173" s="6">
        <v>31846002136603</v>
      </c>
      <c r="C1173" t="s">
        <v>570</v>
      </c>
      <c r="D1173" s="1">
        <v>39954</v>
      </c>
      <c r="E1173">
        <v>21</v>
      </c>
      <c r="F1173">
        <v>61</v>
      </c>
      <c r="G1173">
        <v>82</v>
      </c>
      <c r="H1173" s="2">
        <f>G1173/7</f>
        <v>11.714285714285714</v>
      </c>
      <c r="I1173" s="2">
        <f t="shared" si="37"/>
        <v>10.166666666666666</v>
      </c>
    </row>
    <row r="1174" spans="1:9" x14ac:dyDescent="0.25">
      <c r="A1174" t="s">
        <v>863</v>
      </c>
      <c r="B1174" s="6">
        <v>31846002328234</v>
      </c>
      <c r="C1174" t="s">
        <v>865</v>
      </c>
      <c r="D1174" s="1">
        <v>40378</v>
      </c>
      <c r="E1174">
        <v>5</v>
      </c>
      <c r="F1174">
        <v>61</v>
      </c>
      <c r="G1174">
        <v>66</v>
      </c>
      <c r="H1174" s="2">
        <f>G1174/6</f>
        <v>11</v>
      </c>
      <c r="I1174" s="2">
        <f t="shared" si="37"/>
        <v>10.166666666666666</v>
      </c>
    </row>
    <row r="1175" spans="1:9" x14ac:dyDescent="0.25">
      <c r="A1175" t="s">
        <v>1131</v>
      </c>
      <c r="B1175" s="6">
        <v>31846002328200</v>
      </c>
      <c r="C1175" t="s">
        <v>1134</v>
      </c>
      <c r="D1175" s="1">
        <v>40378</v>
      </c>
      <c r="E1175">
        <v>5</v>
      </c>
      <c r="F1175">
        <v>61</v>
      </c>
      <c r="G1175">
        <v>66</v>
      </c>
      <c r="H1175" s="2">
        <f>G1175/6</f>
        <v>11</v>
      </c>
      <c r="I1175" s="2">
        <f t="shared" si="37"/>
        <v>10.166666666666666</v>
      </c>
    </row>
    <row r="1176" spans="1:9" x14ac:dyDescent="0.25">
      <c r="A1176" t="s">
        <v>563</v>
      </c>
      <c r="B1176" s="6">
        <v>31846002117660</v>
      </c>
      <c r="C1176" t="s">
        <v>568</v>
      </c>
      <c r="D1176" s="1">
        <v>40626</v>
      </c>
      <c r="E1176">
        <v>0</v>
      </c>
      <c r="F1176">
        <v>61</v>
      </c>
      <c r="G1176">
        <v>61</v>
      </c>
      <c r="H1176" s="2">
        <f>G1176/5</f>
        <v>12.2</v>
      </c>
      <c r="I1176" s="2">
        <f t="shared" si="37"/>
        <v>10.166666666666666</v>
      </c>
    </row>
    <row r="1177" spans="1:9" x14ac:dyDescent="0.25">
      <c r="A1177" t="s">
        <v>1461</v>
      </c>
      <c r="B1177" s="6">
        <v>31846002125960</v>
      </c>
      <c r="C1177" t="s">
        <v>1465</v>
      </c>
      <c r="D1177" s="1">
        <v>40683</v>
      </c>
      <c r="E1177">
        <v>0</v>
      </c>
      <c r="F1177">
        <v>61</v>
      </c>
      <c r="G1177">
        <v>61</v>
      </c>
      <c r="H1177" s="2">
        <f>G1177/5</f>
        <v>12.2</v>
      </c>
      <c r="I1177" s="2">
        <f t="shared" si="37"/>
        <v>10.166666666666666</v>
      </c>
    </row>
    <row r="1178" spans="1:9" x14ac:dyDescent="0.25">
      <c r="A1178" t="s">
        <v>637</v>
      </c>
      <c r="B1178" s="6">
        <v>31846002385200</v>
      </c>
      <c r="C1178" t="s">
        <v>638</v>
      </c>
      <c r="D1178" s="1">
        <v>40835</v>
      </c>
      <c r="E1178">
        <v>0</v>
      </c>
      <c r="F1178">
        <v>61</v>
      </c>
      <c r="G1178">
        <v>61</v>
      </c>
      <c r="H1178" s="2">
        <f>G1178/5</f>
        <v>12.2</v>
      </c>
      <c r="I1178" s="2">
        <f t="shared" si="37"/>
        <v>10.166666666666666</v>
      </c>
    </row>
    <row r="1179" spans="1:9" x14ac:dyDescent="0.25">
      <c r="A1179" t="s">
        <v>1321</v>
      </c>
      <c r="B1179" s="6">
        <v>31846002373560</v>
      </c>
      <c r="C1179" t="s">
        <v>1337</v>
      </c>
      <c r="D1179" s="1">
        <v>41017</v>
      </c>
      <c r="E1179">
        <v>0</v>
      </c>
      <c r="F1179">
        <v>61</v>
      </c>
      <c r="G1179">
        <v>61</v>
      </c>
      <c r="H1179" s="2">
        <f>G1179/4</f>
        <v>15.25</v>
      </c>
      <c r="I1179" s="2">
        <f t="shared" si="37"/>
        <v>10.166666666666666</v>
      </c>
    </row>
    <row r="1180" spans="1:9" x14ac:dyDescent="0.25">
      <c r="A1180" t="s">
        <v>413</v>
      </c>
      <c r="B1180" s="6">
        <v>31846001910529</v>
      </c>
      <c r="C1180" t="s">
        <v>414</v>
      </c>
      <c r="D1180" s="1">
        <v>37578</v>
      </c>
      <c r="E1180">
        <v>138</v>
      </c>
      <c r="F1180">
        <v>62</v>
      </c>
      <c r="G1180">
        <v>200</v>
      </c>
      <c r="H1180" s="2">
        <f>G1180/14</f>
        <v>14.285714285714286</v>
      </c>
      <c r="I1180" s="2">
        <f t="shared" si="37"/>
        <v>10.333333333333334</v>
      </c>
    </row>
    <row r="1181" spans="1:9" x14ac:dyDescent="0.25">
      <c r="A1181" t="s">
        <v>796</v>
      </c>
      <c r="B1181" s="6">
        <v>31846002093358</v>
      </c>
      <c r="C1181" t="s">
        <v>797</v>
      </c>
      <c r="D1181" s="1">
        <v>38280</v>
      </c>
      <c r="E1181">
        <v>75</v>
      </c>
      <c r="F1181">
        <v>62</v>
      </c>
      <c r="G1181">
        <v>137</v>
      </c>
      <c r="H1181" s="2">
        <f>G1181/12</f>
        <v>11.416666666666666</v>
      </c>
      <c r="I1181" s="2">
        <f t="shared" si="37"/>
        <v>10.333333333333334</v>
      </c>
    </row>
    <row r="1182" spans="1:9" x14ac:dyDescent="0.25">
      <c r="A1182" t="s">
        <v>623</v>
      </c>
      <c r="B1182" s="6">
        <v>31846002023710</v>
      </c>
      <c r="C1182" t="s">
        <v>626</v>
      </c>
      <c r="D1182" s="1">
        <v>38883</v>
      </c>
      <c r="E1182">
        <v>84</v>
      </c>
      <c r="F1182">
        <v>62</v>
      </c>
      <c r="G1182">
        <v>146</v>
      </c>
      <c r="H1182" s="2">
        <f>G1182/10</f>
        <v>14.6</v>
      </c>
      <c r="I1182" s="2">
        <f t="shared" si="37"/>
        <v>10.333333333333334</v>
      </c>
    </row>
    <row r="1183" spans="1:9" x14ac:dyDescent="0.25">
      <c r="A1183" t="s">
        <v>1238</v>
      </c>
      <c r="B1183" s="6">
        <v>31846002039534</v>
      </c>
      <c r="C1183" t="s">
        <v>1241</v>
      </c>
      <c r="D1183" s="1">
        <v>39303</v>
      </c>
      <c r="E1183">
        <v>41</v>
      </c>
      <c r="F1183">
        <v>62</v>
      </c>
      <c r="G1183">
        <v>103</v>
      </c>
      <c r="H1183" s="2">
        <f>G1183/9</f>
        <v>11.444444444444445</v>
      </c>
      <c r="I1183" s="2">
        <f t="shared" si="37"/>
        <v>10.333333333333334</v>
      </c>
    </row>
    <row r="1184" spans="1:9" x14ac:dyDescent="0.25">
      <c r="A1184" t="s">
        <v>1450</v>
      </c>
      <c r="B1184" s="6">
        <v>31846002217205</v>
      </c>
      <c r="C1184" t="s">
        <v>1452</v>
      </c>
      <c r="D1184" s="1">
        <v>39358</v>
      </c>
      <c r="E1184">
        <v>50</v>
      </c>
      <c r="F1184">
        <v>62</v>
      </c>
      <c r="G1184">
        <v>112</v>
      </c>
      <c r="H1184" s="2">
        <f>G1184/9</f>
        <v>12.444444444444445</v>
      </c>
      <c r="I1184" s="2">
        <f t="shared" si="37"/>
        <v>10.333333333333334</v>
      </c>
    </row>
    <row r="1185" spans="1:9" x14ac:dyDescent="0.25">
      <c r="A1185" t="s">
        <v>687</v>
      </c>
      <c r="B1185" s="6">
        <v>31846002330560</v>
      </c>
      <c r="C1185" t="s">
        <v>691</v>
      </c>
      <c r="D1185" s="1">
        <v>39751</v>
      </c>
      <c r="E1185">
        <v>29</v>
      </c>
      <c r="F1185">
        <v>62</v>
      </c>
      <c r="G1185">
        <v>91</v>
      </c>
      <c r="H1185" s="2">
        <f>G1185/8</f>
        <v>11.375</v>
      </c>
      <c r="I1185" s="2">
        <f t="shared" si="37"/>
        <v>10.333333333333334</v>
      </c>
    </row>
    <row r="1186" spans="1:9" x14ac:dyDescent="0.25">
      <c r="A1186" t="s">
        <v>1393</v>
      </c>
      <c r="B1186" s="6">
        <v>31846002260999</v>
      </c>
      <c r="C1186" t="s">
        <v>1396</v>
      </c>
      <c r="D1186" s="1">
        <v>39857</v>
      </c>
      <c r="E1186">
        <v>29</v>
      </c>
      <c r="F1186">
        <v>62</v>
      </c>
      <c r="G1186">
        <v>91</v>
      </c>
      <c r="H1186" s="2">
        <f>G1186/7</f>
        <v>13</v>
      </c>
      <c r="I1186" s="2">
        <f t="shared" si="37"/>
        <v>10.333333333333334</v>
      </c>
    </row>
    <row r="1187" spans="1:9" x14ac:dyDescent="0.25">
      <c r="A1187" t="s">
        <v>1232</v>
      </c>
      <c r="B1187" s="6">
        <v>31846002311818</v>
      </c>
      <c r="C1187" t="s">
        <v>1234</v>
      </c>
      <c r="D1187" s="1">
        <v>40284</v>
      </c>
      <c r="E1187">
        <v>9</v>
      </c>
      <c r="F1187">
        <v>62</v>
      </c>
      <c r="G1187">
        <v>71</v>
      </c>
      <c r="H1187" s="2">
        <f>G1187/6</f>
        <v>11.833333333333334</v>
      </c>
      <c r="I1187" s="2">
        <f t="shared" si="37"/>
        <v>10.333333333333334</v>
      </c>
    </row>
    <row r="1188" spans="1:9" x14ac:dyDescent="0.25">
      <c r="A1188" t="s">
        <v>589</v>
      </c>
      <c r="B1188" s="6">
        <v>31846002124153</v>
      </c>
      <c r="C1188" t="s">
        <v>591</v>
      </c>
      <c r="D1188" s="1">
        <v>40676</v>
      </c>
      <c r="E1188">
        <v>0</v>
      </c>
      <c r="F1188">
        <v>62</v>
      </c>
      <c r="G1188">
        <v>62</v>
      </c>
      <c r="H1188" s="2">
        <f>G1188/5</f>
        <v>12.4</v>
      </c>
      <c r="I1188" s="2">
        <f t="shared" si="37"/>
        <v>10.333333333333334</v>
      </c>
    </row>
    <row r="1189" spans="1:9" x14ac:dyDescent="0.25">
      <c r="A1189" t="s">
        <v>261</v>
      </c>
      <c r="B1189" s="6">
        <v>31846002137981</v>
      </c>
      <c r="C1189" t="s">
        <v>262</v>
      </c>
      <c r="D1189" s="1">
        <v>37365</v>
      </c>
      <c r="E1189">
        <v>66</v>
      </c>
      <c r="F1189">
        <v>63</v>
      </c>
      <c r="G1189">
        <v>129</v>
      </c>
      <c r="H1189" s="2">
        <f>G1189/14</f>
        <v>9.2142857142857135</v>
      </c>
      <c r="I1189" s="2">
        <f t="shared" si="37"/>
        <v>10.5</v>
      </c>
    </row>
    <row r="1190" spans="1:9" x14ac:dyDescent="0.25">
      <c r="A1190" t="s">
        <v>1502</v>
      </c>
      <c r="B1190" s="6">
        <v>31846002232774</v>
      </c>
      <c r="C1190" t="s">
        <v>1503</v>
      </c>
      <c r="D1190" s="1">
        <v>39685</v>
      </c>
      <c r="E1190">
        <v>41</v>
      </c>
      <c r="F1190">
        <v>63</v>
      </c>
      <c r="G1190">
        <v>104</v>
      </c>
      <c r="H1190" s="2">
        <f>G1190/8</f>
        <v>13</v>
      </c>
      <c r="I1190" s="2">
        <f t="shared" si="37"/>
        <v>10.5</v>
      </c>
    </row>
    <row r="1191" spans="1:9" x14ac:dyDescent="0.25">
      <c r="A1191" t="s">
        <v>563</v>
      </c>
      <c r="B1191" s="6">
        <v>31846002333069</v>
      </c>
      <c r="C1191" t="s">
        <v>575</v>
      </c>
      <c r="D1191" s="1">
        <v>39734</v>
      </c>
      <c r="E1191">
        <v>30</v>
      </c>
      <c r="F1191">
        <v>63</v>
      </c>
      <c r="G1191">
        <v>93</v>
      </c>
      <c r="H1191" s="2">
        <f>G1191/8</f>
        <v>11.625</v>
      </c>
      <c r="I1191" s="2">
        <f t="shared" si="37"/>
        <v>10.5</v>
      </c>
    </row>
    <row r="1192" spans="1:9" x14ac:dyDescent="0.25">
      <c r="A1192" t="s">
        <v>55</v>
      </c>
      <c r="B1192" s="6">
        <v>31846002100377</v>
      </c>
      <c r="C1192" t="s">
        <v>56</v>
      </c>
      <c r="D1192" s="1">
        <v>40157</v>
      </c>
      <c r="E1192">
        <v>11</v>
      </c>
      <c r="F1192">
        <v>63</v>
      </c>
      <c r="G1192">
        <v>74</v>
      </c>
      <c r="H1192" s="2">
        <f>G1192/7</f>
        <v>10.571428571428571</v>
      </c>
      <c r="I1192" s="2">
        <f t="shared" si="37"/>
        <v>10.5</v>
      </c>
    </row>
    <row r="1193" spans="1:9" x14ac:dyDescent="0.25">
      <c r="A1193" t="s">
        <v>255</v>
      </c>
      <c r="B1193" s="6">
        <v>31846002318474</v>
      </c>
      <c r="C1193" t="s">
        <v>256</v>
      </c>
      <c r="D1193" s="1">
        <v>40311</v>
      </c>
      <c r="E1193">
        <v>7</v>
      </c>
      <c r="F1193">
        <v>63</v>
      </c>
      <c r="G1193">
        <v>70</v>
      </c>
      <c r="H1193" s="2">
        <f>G1193/6</f>
        <v>11.666666666666666</v>
      </c>
      <c r="I1193" s="2">
        <f t="shared" si="37"/>
        <v>10.5</v>
      </c>
    </row>
    <row r="1194" spans="1:9" x14ac:dyDescent="0.25">
      <c r="A1194" t="s">
        <v>563</v>
      </c>
      <c r="B1194" s="6">
        <v>31846002344595</v>
      </c>
      <c r="C1194" t="s">
        <v>576</v>
      </c>
      <c r="D1194" s="1">
        <v>40512</v>
      </c>
      <c r="E1194">
        <v>0</v>
      </c>
      <c r="F1194">
        <v>63</v>
      </c>
      <c r="G1194">
        <v>63</v>
      </c>
      <c r="H1194" s="2">
        <f>G1194/6</f>
        <v>10.5</v>
      </c>
      <c r="I1194" s="2">
        <f t="shared" si="37"/>
        <v>10.5</v>
      </c>
    </row>
    <row r="1195" spans="1:9" x14ac:dyDescent="0.25">
      <c r="A1195" t="s">
        <v>445</v>
      </c>
      <c r="B1195" s="6">
        <v>31846002117652</v>
      </c>
      <c r="C1195" t="s">
        <v>446</v>
      </c>
      <c r="D1195" s="1">
        <v>40626</v>
      </c>
      <c r="E1195">
        <v>0</v>
      </c>
      <c r="F1195">
        <v>63</v>
      </c>
      <c r="G1195">
        <v>63</v>
      </c>
      <c r="H1195" s="2">
        <f>G1195/5</f>
        <v>12.6</v>
      </c>
      <c r="I1195" s="2">
        <f t="shared" si="37"/>
        <v>10.5</v>
      </c>
    </row>
    <row r="1196" spans="1:9" x14ac:dyDescent="0.25">
      <c r="A1196" t="s">
        <v>41</v>
      </c>
      <c r="B1196" s="6">
        <v>31846002118361</v>
      </c>
      <c r="C1196" t="s">
        <v>42</v>
      </c>
      <c r="D1196" s="1">
        <v>40630</v>
      </c>
      <c r="E1196">
        <v>0</v>
      </c>
      <c r="F1196">
        <v>63</v>
      </c>
      <c r="G1196">
        <v>63</v>
      </c>
      <c r="H1196" s="2">
        <f>G1196/5</f>
        <v>12.6</v>
      </c>
      <c r="I1196" s="2">
        <f t="shared" si="37"/>
        <v>10.5</v>
      </c>
    </row>
    <row r="1197" spans="1:9" x14ac:dyDescent="0.25">
      <c r="A1197" t="s">
        <v>1549</v>
      </c>
      <c r="B1197" s="6">
        <v>31846002400850</v>
      </c>
      <c r="C1197" t="s">
        <v>1550</v>
      </c>
      <c r="D1197" s="1">
        <v>40716</v>
      </c>
      <c r="E1197">
        <v>0</v>
      </c>
      <c r="F1197">
        <v>63</v>
      </c>
      <c r="G1197">
        <v>63</v>
      </c>
      <c r="H1197" s="2">
        <f>G1197/5</f>
        <v>12.6</v>
      </c>
      <c r="I1197" s="2">
        <f t="shared" si="37"/>
        <v>10.5</v>
      </c>
    </row>
    <row r="1198" spans="1:9" x14ac:dyDescent="0.25">
      <c r="A1198" t="s">
        <v>563</v>
      </c>
      <c r="B1198" s="6">
        <v>31846002387099</v>
      </c>
      <c r="C1198" t="s">
        <v>579</v>
      </c>
      <c r="D1198" s="1">
        <v>40844</v>
      </c>
      <c r="E1198">
        <v>0</v>
      </c>
      <c r="F1198">
        <v>63</v>
      </c>
      <c r="G1198">
        <v>63</v>
      </c>
      <c r="H1198" s="2">
        <f>G1198/5</f>
        <v>12.6</v>
      </c>
      <c r="I1198" s="2">
        <f t="shared" si="37"/>
        <v>10.5</v>
      </c>
    </row>
    <row r="1199" spans="1:9" x14ac:dyDescent="0.25">
      <c r="A1199" t="s">
        <v>1371</v>
      </c>
      <c r="B1199" s="6">
        <v>31846002433943</v>
      </c>
      <c r="C1199" t="s">
        <v>1382</v>
      </c>
      <c r="D1199" s="1">
        <v>41375</v>
      </c>
      <c r="E1199">
        <v>0</v>
      </c>
      <c r="F1199">
        <v>63</v>
      </c>
      <c r="G1199">
        <v>63</v>
      </c>
      <c r="H1199" s="2">
        <f>G1199/3</f>
        <v>21</v>
      </c>
      <c r="I1199" s="2">
        <f t="shared" si="37"/>
        <v>10.5</v>
      </c>
    </row>
    <row r="1200" spans="1:9" x14ac:dyDescent="0.25">
      <c r="A1200" t="s">
        <v>1532</v>
      </c>
      <c r="B1200" s="6">
        <v>31846002523297</v>
      </c>
      <c r="C1200" t="s">
        <v>1536</v>
      </c>
      <c r="D1200" s="1">
        <v>37550</v>
      </c>
      <c r="E1200">
        <v>105</v>
      </c>
      <c r="F1200">
        <v>64</v>
      </c>
      <c r="G1200">
        <v>169</v>
      </c>
      <c r="H1200" s="2">
        <f>G1200/14</f>
        <v>12.071428571428571</v>
      </c>
      <c r="I1200" s="2">
        <f t="shared" si="37"/>
        <v>10.666666666666666</v>
      </c>
    </row>
    <row r="1201" spans="1:9" x14ac:dyDescent="0.25">
      <c r="A1201" t="s">
        <v>775</v>
      </c>
      <c r="B1201" s="6">
        <v>31846002419140</v>
      </c>
      <c r="C1201" t="s">
        <v>777</v>
      </c>
      <c r="D1201" s="1">
        <v>37618</v>
      </c>
      <c r="E1201">
        <v>120</v>
      </c>
      <c r="F1201">
        <v>64</v>
      </c>
      <c r="G1201">
        <v>184</v>
      </c>
      <c r="H1201" s="2">
        <f>G1201/14</f>
        <v>13.142857142857142</v>
      </c>
      <c r="I1201" s="2">
        <f t="shared" si="37"/>
        <v>10.666666666666666</v>
      </c>
    </row>
    <row r="1202" spans="1:9" x14ac:dyDescent="0.25">
      <c r="A1202" t="s">
        <v>959</v>
      </c>
      <c r="B1202" s="6">
        <v>31846002196805</v>
      </c>
      <c r="C1202" t="s">
        <v>961</v>
      </c>
      <c r="D1202" s="1">
        <v>39189</v>
      </c>
      <c r="E1202">
        <v>64</v>
      </c>
      <c r="F1202">
        <v>64</v>
      </c>
      <c r="G1202">
        <v>128</v>
      </c>
      <c r="H1202" s="2">
        <f>G1202/9</f>
        <v>14.222222222222221</v>
      </c>
      <c r="I1202" s="2">
        <f t="shared" si="37"/>
        <v>10.666666666666666</v>
      </c>
    </row>
    <row r="1203" spans="1:9" x14ac:dyDescent="0.25">
      <c r="A1203" t="s">
        <v>413</v>
      </c>
      <c r="B1203" s="6">
        <v>31846002254786</v>
      </c>
      <c r="C1203" t="s">
        <v>418</v>
      </c>
      <c r="D1203" s="1">
        <v>39827</v>
      </c>
      <c r="E1203">
        <v>33</v>
      </c>
      <c r="F1203">
        <v>64</v>
      </c>
      <c r="G1203">
        <v>97</v>
      </c>
      <c r="H1203" s="2">
        <f>G1203/7</f>
        <v>13.857142857142858</v>
      </c>
      <c r="I1203" s="2">
        <f t="shared" si="37"/>
        <v>10.666666666666666</v>
      </c>
    </row>
    <row r="1204" spans="1:9" x14ac:dyDescent="0.25">
      <c r="A1204" t="s">
        <v>1371</v>
      </c>
      <c r="B1204" s="6">
        <v>31846002134426</v>
      </c>
      <c r="C1204" t="s">
        <v>1376</v>
      </c>
      <c r="D1204" s="1">
        <v>39938</v>
      </c>
      <c r="E1204">
        <v>23</v>
      </c>
      <c r="F1204">
        <v>64</v>
      </c>
      <c r="G1204">
        <v>87</v>
      </c>
      <c r="H1204" s="2">
        <f>G1204/7</f>
        <v>12.428571428571429</v>
      </c>
      <c r="I1204" s="2">
        <f t="shared" si="37"/>
        <v>10.666666666666666</v>
      </c>
    </row>
    <row r="1205" spans="1:9" x14ac:dyDescent="0.25">
      <c r="A1205" t="s">
        <v>880</v>
      </c>
      <c r="B1205" s="6">
        <v>31846002093481</v>
      </c>
      <c r="C1205" t="s">
        <v>882</v>
      </c>
      <c r="D1205" s="1">
        <v>40121</v>
      </c>
      <c r="E1205">
        <v>15</v>
      </c>
      <c r="F1205">
        <v>64</v>
      </c>
      <c r="G1205">
        <v>79</v>
      </c>
      <c r="H1205" s="2">
        <f>G1205/7</f>
        <v>11.285714285714286</v>
      </c>
      <c r="I1205" s="2">
        <f t="shared" si="37"/>
        <v>10.666666666666666</v>
      </c>
    </row>
    <row r="1206" spans="1:9" x14ac:dyDescent="0.25">
      <c r="A1206" t="s">
        <v>1321</v>
      </c>
      <c r="B1206" s="6">
        <v>31846002313988</v>
      </c>
      <c r="C1206" t="s">
        <v>1333</v>
      </c>
      <c r="D1206" s="1">
        <v>40294</v>
      </c>
      <c r="E1206">
        <v>9</v>
      </c>
      <c r="F1206">
        <v>64</v>
      </c>
      <c r="G1206">
        <v>73</v>
      </c>
      <c r="H1206" s="2">
        <f>G1206/6</f>
        <v>12.166666666666666</v>
      </c>
      <c r="I1206" s="2">
        <f t="shared" si="37"/>
        <v>10.666666666666666</v>
      </c>
    </row>
    <row r="1207" spans="1:9" x14ac:dyDescent="0.25">
      <c r="A1207" t="s">
        <v>1393</v>
      </c>
      <c r="B1207" s="6">
        <v>31846002115581</v>
      </c>
      <c r="C1207" t="s">
        <v>1395</v>
      </c>
      <c r="D1207" s="1">
        <v>40618</v>
      </c>
      <c r="E1207">
        <v>0</v>
      </c>
      <c r="F1207">
        <v>64</v>
      </c>
      <c r="G1207">
        <v>64</v>
      </c>
      <c r="H1207" s="2">
        <f>G1207/5</f>
        <v>12.8</v>
      </c>
      <c r="I1207" s="2">
        <f t="shared" si="37"/>
        <v>10.666666666666666</v>
      </c>
    </row>
    <row r="1208" spans="1:9" x14ac:dyDescent="0.25">
      <c r="A1208" t="s">
        <v>915</v>
      </c>
      <c r="B1208" s="6">
        <v>31846002117686</v>
      </c>
      <c r="C1208" t="s">
        <v>916</v>
      </c>
      <c r="D1208" s="1">
        <v>40626</v>
      </c>
      <c r="E1208">
        <v>0</v>
      </c>
      <c r="F1208">
        <v>64</v>
      </c>
      <c r="G1208">
        <v>64</v>
      </c>
      <c r="H1208" s="2">
        <f>G1208/5</f>
        <v>12.8</v>
      </c>
      <c r="I1208" s="2">
        <f t="shared" si="37"/>
        <v>10.666666666666666</v>
      </c>
    </row>
    <row r="1209" spans="1:9" x14ac:dyDescent="0.25">
      <c r="A1209" t="s">
        <v>506</v>
      </c>
      <c r="B1209" s="6">
        <v>31846002203627</v>
      </c>
      <c r="C1209" t="s">
        <v>514</v>
      </c>
      <c r="D1209" s="1">
        <v>37993</v>
      </c>
      <c r="E1209">
        <v>108</v>
      </c>
      <c r="F1209">
        <v>65</v>
      </c>
      <c r="G1209">
        <v>173</v>
      </c>
      <c r="H1209" s="2">
        <f>G1209/12</f>
        <v>14.416666666666666</v>
      </c>
      <c r="I1209" s="2">
        <f t="shared" si="37"/>
        <v>10.833333333333334</v>
      </c>
    </row>
    <row r="1210" spans="1:9" x14ac:dyDescent="0.25">
      <c r="A1210" t="s">
        <v>849</v>
      </c>
      <c r="B1210" s="6">
        <v>31846002244928</v>
      </c>
      <c r="C1210" t="s">
        <v>852</v>
      </c>
      <c r="D1210" s="1">
        <v>39752</v>
      </c>
      <c r="E1210">
        <v>31</v>
      </c>
      <c r="F1210">
        <v>65</v>
      </c>
      <c r="G1210">
        <v>96</v>
      </c>
      <c r="H1210" s="2">
        <f>G1210/8</f>
        <v>12</v>
      </c>
      <c r="I1210" s="2">
        <f t="shared" si="37"/>
        <v>10.833333333333334</v>
      </c>
    </row>
    <row r="1211" spans="1:9" x14ac:dyDescent="0.25">
      <c r="A1211" t="s">
        <v>464</v>
      </c>
      <c r="B1211" s="6">
        <v>31846001889483</v>
      </c>
      <c r="C1211" t="s">
        <v>465</v>
      </c>
      <c r="D1211" s="1">
        <v>39871</v>
      </c>
      <c r="E1211">
        <v>28</v>
      </c>
      <c r="F1211">
        <v>65</v>
      </c>
      <c r="G1211">
        <v>93</v>
      </c>
      <c r="H1211" s="2">
        <f>G1211/7</f>
        <v>13.285714285714286</v>
      </c>
      <c r="I1211" s="2">
        <f t="shared" si="37"/>
        <v>10.833333333333334</v>
      </c>
    </row>
    <row r="1212" spans="1:9" x14ac:dyDescent="0.25">
      <c r="A1212" t="s">
        <v>647</v>
      </c>
      <c r="B1212" s="6">
        <v>31846002139375</v>
      </c>
      <c r="C1212" t="s">
        <v>649</v>
      </c>
      <c r="D1212" s="1">
        <v>39973</v>
      </c>
      <c r="E1212">
        <v>23</v>
      </c>
      <c r="F1212">
        <v>65</v>
      </c>
      <c r="G1212">
        <v>88</v>
      </c>
      <c r="H1212" s="2">
        <f>G1212/7</f>
        <v>12.571428571428571</v>
      </c>
      <c r="I1212" s="2">
        <f t="shared" si="37"/>
        <v>10.833333333333334</v>
      </c>
    </row>
    <row r="1213" spans="1:9" x14ac:dyDescent="0.25">
      <c r="A1213" t="s">
        <v>563</v>
      </c>
      <c r="B1213" s="6">
        <v>31846002322047</v>
      </c>
      <c r="C1213" t="s">
        <v>574</v>
      </c>
      <c r="D1213" s="1">
        <v>40333</v>
      </c>
      <c r="E1213">
        <v>7</v>
      </c>
      <c r="F1213">
        <v>65</v>
      </c>
      <c r="G1213">
        <v>72</v>
      </c>
      <c r="H1213" s="2">
        <f>G1213/6</f>
        <v>12</v>
      </c>
      <c r="I1213" s="2">
        <f t="shared" si="37"/>
        <v>10.833333333333334</v>
      </c>
    </row>
    <row r="1214" spans="1:9" x14ac:dyDescent="0.25">
      <c r="A1214" t="s">
        <v>445</v>
      </c>
      <c r="B1214" s="6">
        <v>31846002126901</v>
      </c>
      <c r="C1214" t="s">
        <v>448</v>
      </c>
      <c r="D1214" s="1">
        <v>40687</v>
      </c>
      <c r="E1214">
        <v>0</v>
      </c>
      <c r="F1214">
        <v>65</v>
      </c>
      <c r="G1214">
        <v>65</v>
      </c>
      <c r="H1214" s="2">
        <f>G1214/5</f>
        <v>13</v>
      </c>
      <c r="I1214" s="2">
        <f t="shared" si="37"/>
        <v>10.833333333333334</v>
      </c>
    </row>
    <row r="1215" spans="1:9" x14ac:dyDescent="0.25">
      <c r="A1215" t="s">
        <v>1427</v>
      </c>
      <c r="B1215" s="6">
        <v>31846002381001</v>
      </c>
      <c r="C1215" t="s">
        <v>1430</v>
      </c>
      <c r="D1215" s="1">
        <v>40815</v>
      </c>
      <c r="E1215">
        <v>0</v>
      </c>
      <c r="F1215">
        <v>65</v>
      </c>
      <c r="G1215">
        <v>65</v>
      </c>
      <c r="H1215" s="2">
        <f>G1215/5</f>
        <v>13</v>
      </c>
      <c r="I1215" s="2">
        <f t="shared" si="37"/>
        <v>10.833333333333334</v>
      </c>
    </row>
    <row r="1216" spans="1:9" x14ac:dyDescent="0.25">
      <c r="A1216" t="s">
        <v>723</v>
      </c>
      <c r="B1216" s="6">
        <v>31846002230729</v>
      </c>
      <c r="C1216" t="s">
        <v>724</v>
      </c>
      <c r="D1216" s="1">
        <v>39674</v>
      </c>
      <c r="E1216">
        <v>38</v>
      </c>
      <c r="F1216">
        <v>66</v>
      </c>
      <c r="G1216">
        <v>104</v>
      </c>
      <c r="H1216" s="2">
        <f>G1216/8</f>
        <v>13</v>
      </c>
      <c r="I1216" s="2">
        <f t="shared" si="37"/>
        <v>11</v>
      </c>
    </row>
    <row r="1217" spans="1:9" x14ac:dyDescent="0.25">
      <c r="A1217" t="s">
        <v>835</v>
      </c>
      <c r="B1217" s="6">
        <v>31846002141223</v>
      </c>
      <c r="C1217" t="s">
        <v>838</v>
      </c>
      <c r="D1217" s="1">
        <v>39982</v>
      </c>
      <c r="E1217">
        <v>25</v>
      </c>
      <c r="F1217">
        <v>66</v>
      </c>
      <c r="G1217">
        <v>91</v>
      </c>
      <c r="H1217" s="2">
        <f>G1217/7</f>
        <v>13</v>
      </c>
      <c r="I1217" s="2">
        <f t="shared" si="37"/>
        <v>11</v>
      </c>
    </row>
    <row r="1218" spans="1:9" x14ac:dyDescent="0.25">
      <c r="A1218" t="s">
        <v>1355</v>
      </c>
      <c r="B1218" s="6">
        <v>31846002102928</v>
      </c>
      <c r="C1218" t="s">
        <v>1356</v>
      </c>
      <c r="D1218" s="1">
        <v>40168</v>
      </c>
      <c r="E1218">
        <v>15</v>
      </c>
      <c r="F1218">
        <v>66</v>
      </c>
      <c r="G1218">
        <v>81</v>
      </c>
      <c r="H1218" s="2">
        <f>G1218/7</f>
        <v>11.571428571428571</v>
      </c>
      <c r="I1218" s="2">
        <f t="shared" ref="I1218:I1273" si="38">F1218/6</f>
        <v>11</v>
      </c>
    </row>
    <row r="1219" spans="1:9" x14ac:dyDescent="0.25">
      <c r="A1219" t="s">
        <v>305</v>
      </c>
      <c r="B1219" s="6">
        <v>31846002305968</v>
      </c>
      <c r="C1219" t="s">
        <v>306</v>
      </c>
      <c r="D1219" s="1">
        <v>38880</v>
      </c>
      <c r="E1219">
        <v>70</v>
      </c>
      <c r="F1219">
        <v>67</v>
      </c>
      <c r="G1219">
        <v>137</v>
      </c>
      <c r="H1219" s="2">
        <f>G1219/10</f>
        <v>13.7</v>
      </c>
      <c r="I1219" s="2">
        <f t="shared" si="38"/>
        <v>11.166666666666666</v>
      </c>
    </row>
    <row r="1220" spans="1:9" x14ac:dyDescent="0.25">
      <c r="A1220" t="s">
        <v>413</v>
      </c>
      <c r="B1220" s="6">
        <v>31846002224045</v>
      </c>
      <c r="C1220" t="s">
        <v>417</v>
      </c>
      <c r="D1220" s="1">
        <v>39400</v>
      </c>
      <c r="E1220">
        <v>53</v>
      </c>
      <c r="F1220">
        <v>67</v>
      </c>
      <c r="G1220">
        <v>120</v>
      </c>
      <c r="H1220" s="2">
        <f>G1220/9</f>
        <v>13.333333333333334</v>
      </c>
      <c r="I1220" s="2">
        <f t="shared" si="38"/>
        <v>11.166666666666666</v>
      </c>
    </row>
    <row r="1221" spans="1:9" x14ac:dyDescent="0.25">
      <c r="A1221" t="s">
        <v>1321</v>
      </c>
      <c r="B1221" s="6">
        <v>31846002143005</v>
      </c>
      <c r="C1221" t="s">
        <v>1325</v>
      </c>
      <c r="D1221" s="1">
        <v>39997</v>
      </c>
      <c r="E1221">
        <v>27</v>
      </c>
      <c r="F1221">
        <v>67</v>
      </c>
      <c r="G1221">
        <v>94</v>
      </c>
      <c r="H1221" s="2">
        <f>G1221/7</f>
        <v>13.428571428571429</v>
      </c>
      <c r="I1221" s="2">
        <f t="shared" si="38"/>
        <v>11.166666666666666</v>
      </c>
    </row>
    <row r="1222" spans="1:9" x14ac:dyDescent="0.25">
      <c r="A1222" t="s">
        <v>407</v>
      </c>
      <c r="B1222" s="6">
        <v>31846002411477</v>
      </c>
      <c r="C1222" t="s">
        <v>408</v>
      </c>
      <c r="D1222" s="1">
        <v>40766</v>
      </c>
      <c r="E1222">
        <v>0</v>
      </c>
      <c r="F1222">
        <v>67</v>
      </c>
      <c r="G1222">
        <v>67</v>
      </c>
      <c r="H1222" s="2">
        <f>G1222/5</f>
        <v>13.4</v>
      </c>
      <c r="I1222" s="2">
        <f t="shared" si="38"/>
        <v>11.166666666666666</v>
      </c>
    </row>
    <row r="1223" spans="1:9" x14ac:dyDescent="0.25">
      <c r="A1223" t="s">
        <v>397</v>
      </c>
      <c r="B1223" s="6">
        <v>31846002372182</v>
      </c>
      <c r="C1223" t="s">
        <v>398</v>
      </c>
      <c r="D1223" s="1">
        <v>41010</v>
      </c>
      <c r="E1223">
        <v>0</v>
      </c>
      <c r="F1223">
        <v>67</v>
      </c>
      <c r="G1223">
        <v>67</v>
      </c>
      <c r="H1223" s="2">
        <f>G1223/4</f>
        <v>16.75</v>
      </c>
      <c r="I1223" s="2">
        <f t="shared" si="38"/>
        <v>11.166666666666666</v>
      </c>
    </row>
    <row r="1224" spans="1:9" x14ac:dyDescent="0.25">
      <c r="A1224" t="s">
        <v>647</v>
      </c>
      <c r="B1224" s="6">
        <v>31846002304300</v>
      </c>
      <c r="C1224" t="s">
        <v>650</v>
      </c>
      <c r="D1224" s="1">
        <v>40249</v>
      </c>
      <c r="E1224">
        <v>11</v>
      </c>
      <c r="F1224">
        <v>68</v>
      </c>
      <c r="G1224">
        <v>79</v>
      </c>
      <c r="H1224" s="2">
        <f>G1224/6</f>
        <v>13.166666666666666</v>
      </c>
      <c r="I1224" s="2">
        <f t="shared" si="38"/>
        <v>11.333333333333334</v>
      </c>
    </row>
    <row r="1225" spans="1:9" x14ac:dyDescent="0.25">
      <c r="A1225" t="s">
        <v>445</v>
      </c>
      <c r="B1225" s="6">
        <v>31846002204880</v>
      </c>
      <c r="C1225" t="s">
        <v>451</v>
      </c>
      <c r="D1225" s="1">
        <v>39220</v>
      </c>
      <c r="E1225">
        <v>54</v>
      </c>
      <c r="F1225">
        <v>69</v>
      </c>
      <c r="G1225">
        <v>123</v>
      </c>
      <c r="H1225" s="2">
        <f>G1225/9</f>
        <v>13.666666666666666</v>
      </c>
      <c r="I1225" s="2">
        <f t="shared" si="38"/>
        <v>11.5</v>
      </c>
    </row>
    <row r="1226" spans="1:9" x14ac:dyDescent="0.25">
      <c r="A1226" t="s">
        <v>598</v>
      </c>
      <c r="B1226" s="6">
        <v>31846002131000</v>
      </c>
      <c r="C1226" t="s">
        <v>600</v>
      </c>
      <c r="D1226" s="1">
        <v>39931</v>
      </c>
      <c r="E1226">
        <v>25</v>
      </c>
      <c r="F1226">
        <v>69</v>
      </c>
      <c r="G1226">
        <v>94</v>
      </c>
      <c r="H1226" s="2">
        <f>G1226/7</f>
        <v>13.428571428571429</v>
      </c>
      <c r="I1226" s="2">
        <f t="shared" si="38"/>
        <v>11.5</v>
      </c>
    </row>
    <row r="1227" spans="1:9" x14ac:dyDescent="0.25">
      <c r="A1227" t="s">
        <v>1131</v>
      </c>
      <c r="B1227" s="6">
        <v>31846002328192</v>
      </c>
      <c r="C1227" t="s">
        <v>1133</v>
      </c>
      <c r="D1227" s="1">
        <v>40378</v>
      </c>
      <c r="E1227">
        <v>3</v>
      </c>
      <c r="F1227">
        <v>69</v>
      </c>
      <c r="G1227">
        <v>72</v>
      </c>
      <c r="H1227" s="2">
        <f>G1227/6</f>
        <v>12</v>
      </c>
      <c r="I1227" s="2">
        <f t="shared" si="38"/>
        <v>11.5</v>
      </c>
    </row>
    <row r="1228" spans="1:9" x14ac:dyDescent="0.25">
      <c r="A1228" t="s">
        <v>1148</v>
      </c>
      <c r="B1228" s="6">
        <v>31846002355575</v>
      </c>
      <c r="C1228" t="s">
        <v>1149</v>
      </c>
      <c r="D1228" s="1">
        <v>40568</v>
      </c>
      <c r="E1228">
        <v>0</v>
      </c>
      <c r="F1228">
        <v>69</v>
      </c>
      <c r="G1228">
        <v>69</v>
      </c>
      <c r="H1228" s="2">
        <f>G1228/5</f>
        <v>13.8</v>
      </c>
      <c r="I1228" s="2">
        <f t="shared" si="38"/>
        <v>11.5</v>
      </c>
    </row>
    <row r="1229" spans="1:9" x14ac:dyDescent="0.25">
      <c r="A1229" t="s">
        <v>779</v>
      </c>
      <c r="B1229" s="6">
        <v>31846002111192</v>
      </c>
      <c r="C1229" t="s">
        <v>782</v>
      </c>
      <c r="D1229" s="1">
        <v>40596</v>
      </c>
      <c r="E1229">
        <v>0</v>
      </c>
      <c r="F1229">
        <v>69</v>
      </c>
      <c r="G1229">
        <v>69</v>
      </c>
      <c r="H1229" s="2">
        <f>G1229/5</f>
        <v>13.8</v>
      </c>
      <c r="I1229" s="2">
        <f t="shared" si="38"/>
        <v>11.5</v>
      </c>
    </row>
    <row r="1230" spans="1:9" x14ac:dyDescent="0.25">
      <c r="A1230" t="s">
        <v>33</v>
      </c>
      <c r="B1230" s="6">
        <v>31846002177987</v>
      </c>
      <c r="C1230" t="s">
        <v>34</v>
      </c>
      <c r="D1230" s="1">
        <v>39608</v>
      </c>
      <c r="E1230">
        <v>35</v>
      </c>
      <c r="F1230">
        <v>70</v>
      </c>
      <c r="G1230">
        <v>105</v>
      </c>
      <c r="H1230" s="2">
        <f>G1230/8</f>
        <v>13.125</v>
      </c>
      <c r="I1230" s="2">
        <f t="shared" si="38"/>
        <v>11.666666666666666</v>
      </c>
    </row>
    <row r="1231" spans="1:9" x14ac:dyDescent="0.25">
      <c r="A1231" t="s">
        <v>1222</v>
      </c>
      <c r="B1231" s="6">
        <v>31846002115599</v>
      </c>
      <c r="C1231" t="s">
        <v>1223</v>
      </c>
      <c r="D1231" s="1">
        <v>40618</v>
      </c>
      <c r="E1231">
        <v>0</v>
      </c>
      <c r="F1231">
        <v>70</v>
      </c>
      <c r="G1231">
        <v>70</v>
      </c>
      <c r="H1231" s="2">
        <f>G1231/5</f>
        <v>14</v>
      </c>
      <c r="I1231" s="2">
        <f t="shared" si="38"/>
        <v>11.666666666666666</v>
      </c>
    </row>
    <row r="1232" spans="1:9" x14ac:dyDescent="0.25">
      <c r="A1232" t="s">
        <v>1532</v>
      </c>
      <c r="B1232" s="6">
        <v>31846002118395</v>
      </c>
      <c r="C1232" t="s">
        <v>1533</v>
      </c>
      <c r="D1232" s="1">
        <v>40630</v>
      </c>
      <c r="E1232">
        <v>0</v>
      </c>
      <c r="F1232">
        <v>70</v>
      </c>
      <c r="G1232">
        <v>70</v>
      </c>
      <c r="H1232" s="2">
        <f>G1232/5</f>
        <v>14</v>
      </c>
      <c r="I1232" s="2">
        <f t="shared" si="38"/>
        <v>11.666666666666666</v>
      </c>
    </row>
    <row r="1233" spans="1:9" x14ac:dyDescent="0.25">
      <c r="A1233" t="s">
        <v>445</v>
      </c>
      <c r="B1233" s="6">
        <v>31846002120367</v>
      </c>
      <c r="C1233" t="s">
        <v>447</v>
      </c>
      <c r="D1233" s="1">
        <v>40646</v>
      </c>
      <c r="E1233">
        <v>0</v>
      </c>
      <c r="F1233">
        <v>70</v>
      </c>
      <c r="G1233">
        <v>70</v>
      </c>
      <c r="H1233" s="2">
        <f>G1233/5</f>
        <v>14</v>
      </c>
      <c r="I1233" s="2">
        <f t="shared" si="38"/>
        <v>11.666666666666666</v>
      </c>
    </row>
    <row r="1234" spans="1:9" x14ac:dyDescent="0.25">
      <c r="A1234" t="s">
        <v>647</v>
      </c>
      <c r="B1234" s="6">
        <v>31846002405701</v>
      </c>
      <c r="C1234" t="s">
        <v>654</v>
      </c>
      <c r="D1234" s="1">
        <v>40735</v>
      </c>
      <c r="E1234">
        <v>0</v>
      </c>
      <c r="F1234">
        <v>70</v>
      </c>
      <c r="G1234">
        <v>70</v>
      </c>
      <c r="H1234" s="2">
        <f>G1234/5</f>
        <v>14</v>
      </c>
      <c r="I1234" s="2">
        <f t="shared" si="38"/>
        <v>11.666666666666666</v>
      </c>
    </row>
    <row r="1235" spans="1:9" x14ac:dyDescent="0.25">
      <c r="A1235" t="s">
        <v>736</v>
      </c>
      <c r="B1235" s="6">
        <v>31846002392305</v>
      </c>
      <c r="C1235" t="s">
        <v>745</v>
      </c>
      <c r="D1235" s="1">
        <v>40882</v>
      </c>
      <c r="E1235">
        <v>0</v>
      </c>
      <c r="F1235">
        <v>70</v>
      </c>
      <c r="G1235">
        <v>70</v>
      </c>
      <c r="H1235" s="2">
        <f>G1235/5</f>
        <v>14</v>
      </c>
      <c r="I1235" s="2">
        <f t="shared" si="38"/>
        <v>11.666666666666666</v>
      </c>
    </row>
    <row r="1236" spans="1:9" x14ac:dyDescent="0.25">
      <c r="A1236" t="s">
        <v>736</v>
      </c>
      <c r="B1236" s="6">
        <v>31846002258431</v>
      </c>
      <c r="C1236" t="s">
        <v>742</v>
      </c>
      <c r="D1236" s="1">
        <v>38630</v>
      </c>
      <c r="E1236">
        <v>82</v>
      </c>
      <c r="F1236">
        <v>71</v>
      </c>
      <c r="G1236">
        <v>153</v>
      </c>
      <c r="H1236" s="2">
        <f>G1236/11</f>
        <v>13.909090909090908</v>
      </c>
      <c r="I1236" s="2">
        <f t="shared" si="38"/>
        <v>11.833333333333334</v>
      </c>
    </row>
    <row r="1237" spans="1:9" x14ac:dyDescent="0.25">
      <c r="A1237" t="s">
        <v>1540</v>
      </c>
      <c r="B1237" s="6">
        <v>31846002050309</v>
      </c>
      <c r="C1237" t="s">
        <v>1541</v>
      </c>
      <c r="D1237" s="1">
        <v>40043</v>
      </c>
      <c r="E1237">
        <v>19</v>
      </c>
      <c r="F1237">
        <v>71</v>
      </c>
      <c r="G1237">
        <v>90</v>
      </c>
      <c r="H1237" s="2">
        <f>G1237/7</f>
        <v>12.857142857142858</v>
      </c>
      <c r="I1237" s="2">
        <f t="shared" si="38"/>
        <v>11.833333333333334</v>
      </c>
    </row>
    <row r="1238" spans="1:9" x14ac:dyDescent="0.25">
      <c r="A1238" t="s">
        <v>43</v>
      </c>
      <c r="B1238" s="6">
        <v>31846002297793</v>
      </c>
      <c r="C1238" t="s">
        <v>44</v>
      </c>
      <c r="D1238" s="1">
        <v>40221</v>
      </c>
      <c r="E1238">
        <v>10</v>
      </c>
      <c r="F1238">
        <v>71</v>
      </c>
      <c r="G1238">
        <v>81</v>
      </c>
      <c r="H1238" s="2">
        <f>G1238/6</f>
        <v>13.5</v>
      </c>
      <c r="I1238" s="2">
        <f t="shared" si="38"/>
        <v>11.833333333333334</v>
      </c>
    </row>
    <row r="1239" spans="1:9" x14ac:dyDescent="0.25">
      <c r="A1239" t="s">
        <v>1461</v>
      </c>
      <c r="B1239" s="6">
        <v>31846002318698</v>
      </c>
      <c r="C1239" t="s">
        <v>1471</v>
      </c>
      <c r="D1239" s="1">
        <v>40317</v>
      </c>
      <c r="E1239">
        <v>7</v>
      </c>
      <c r="F1239">
        <v>72</v>
      </c>
      <c r="G1239">
        <v>79</v>
      </c>
      <c r="H1239" s="2">
        <f>G1239/6</f>
        <v>13.166666666666666</v>
      </c>
      <c r="I1239" s="2">
        <f t="shared" si="38"/>
        <v>12</v>
      </c>
    </row>
    <row r="1240" spans="1:9" x14ac:dyDescent="0.25">
      <c r="A1240" t="s">
        <v>647</v>
      </c>
      <c r="B1240" s="6">
        <v>31846002349453</v>
      </c>
      <c r="C1240" t="s">
        <v>651</v>
      </c>
      <c r="D1240" s="1">
        <v>40535</v>
      </c>
      <c r="E1240">
        <v>0</v>
      </c>
      <c r="F1240">
        <v>72</v>
      </c>
      <c r="G1240">
        <v>72</v>
      </c>
      <c r="H1240" s="2">
        <f>G1240/6</f>
        <v>12</v>
      </c>
      <c r="I1240" s="2">
        <f t="shared" si="38"/>
        <v>12</v>
      </c>
    </row>
    <row r="1241" spans="1:9" x14ac:dyDescent="0.25">
      <c r="A1241" t="s">
        <v>1417</v>
      </c>
      <c r="B1241" s="6">
        <v>31846002035284</v>
      </c>
      <c r="C1241" t="s">
        <v>1419</v>
      </c>
      <c r="D1241" s="1">
        <v>39282</v>
      </c>
      <c r="E1241">
        <v>56</v>
      </c>
      <c r="F1241">
        <v>73</v>
      </c>
      <c r="G1241">
        <v>129</v>
      </c>
      <c r="H1241" s="2">
        <f>G1241/9</f>
        <v>14.333333333333334</v>
      </c>
      <c r="I1241" s="2">
        <f t="shared" si="38"/>
        <v>12.166666666666666</v>
      </c>
    </row>
    <row r="1242" spans="1:9" x14ac:dyDescent="0.25">
      <c r="A1242" t="s">
        <v>1485</v>
      </c>
      <c r="B1242" s="6">
        <v>31846002134319</v>
      </c>
      <c r="C1242" t="s">
        <v>1488</v>
      </c>
      <c r="D1242" s="1">
        <v>39940</v>
      </c>
      <c r="E1242">
        <v>27</v>
      </c>
      <c r="F1242">
        <v>73</v>
      </c>
      <c r="G1242">
        <v>100</v>
      </c>
      <c r="H1242" s="2">
        <f>G1242/7</f>
        <v>14.285714285714286</v>
      </c>
      <c r="I1242" s="2">
        <f t="shared" si="38"/>
        <v>12.166666666666666</v>
      </c>
    </row>
    <row r="1243" spans="1:9" x14ac:dyDescent="0.25">
      <c r="A1243" t="s">
        <v>959</v>
      </c>
      <c r="B1243" s="6">
        <v>31846002351806</v>
      </c>
      <c r="C1243" t="s">
        <v>963</v>
      </c>
      <c r="D1243" s="1">
        <v>40548</v>
      </c>
      <c r="E1243">
        <v>0</v>
      </c>
      <c r="F1243">
        <v>73</v>
      </c>
      <c r="G1243">
        <v>73</v>
      </c>
      <c r="H1243" s="2">
        <f>G1243/5</f>
        <v>14.6</v>
      </c>
      <c r="I1243" s="2">
        <f t="shared" si="38"/>
        <v>12.166666666666666</v>
      </c>
    </row>
    <row r="1244" spans="1:9" x14ac:dyDescent="0.25">
      <c r="A1244" t="s">
        <v>490</v>
      </c>
      <c r="B1244" s="6">
        <v>31846002118403</v>
      </c>
      <c r="C1244" t="s">
        <v>491</v>
      </c>
      <c r="D1244" s="1">
        <v>40630</v>
      </c>
      <c r="E1244">
        <v>0</v>
      </c>
      <c r="F1244">
        <v>73</v>
      </c>
      <c r="G1244">
        <v>73</v>
      </c>
      <c r="H1244" s="2">
        <f>G1244/5</f>
        <v>14.6</v>
      </c>
      <c r="I1244" s="2">
        <f t="shared" si="38"/>
        <v>12.166666666666666</v>
      </c>
    </row>
    <row r="1245" spans="1:9" x14ac:dyDescent="0.25">
      <c r="A1245" t="s">
        <v>604</v>
      </c>
      <c r="B1245" s="6">
        <v>31846002313640</v>
      </c>
      <c r="C1245" t="s">
        <v>605</v>
      </c>
      <c r="D1245" s="1">
        <v>40291</v>
      </c>
      <c r="E1245">
        <v>10</v>
      </c>
      <c r="F1245">
        <v>74</v>
      </c>
      <c r="G1245">
        <v>84</v>
      </c>
      <c r="H1245" s="2">
        <f>G1245/6</f>
        <v>14</v>
      </c>
      <c r="I1245" s="2">
        <f t="shared" si="38"/>
        <v>12.333333333333334</v>
      </c>
    </row>
    <row r="1246" spans="1:9" x14ac:dyDescent="0.25">
      <c r="A1246" t="s">
        <v>835</v>
      </c>
      <c r="B1246" s="6">
        <v>31846002328184</v>
      </c>
      <c r="C1246" t="s">
        <v>840</v>
      </c>
      <c r="D1246" s="1">
        <v>40378</v>
      </c>
      <c r="E1246">
        <v>5</v>
      </c>
      <c r="F1246">
        <v>74</v>
      </c>
      <c r="G1246">
        <v>79</v>
      </c>
      <c r="H1246" s="2">
        <f>G1246/6</f>
        <v>13.166666666666666</v>
      </c>
      <c r="I1246" s="2">
        <f t="shared" si="38"/>
        <v>12.333333333333334</v>
      </c>
    </row>
    <row r="1247" spans="1:9" x14ac:dyDescent="0.25">
      <c r="A1247" t="s">
        <v>727</v>
      </c>
      <c r="B1247" s="6">
        <v>31846002353893</v>
      </c>
      <c r="C1247" t="s">
        <v>729</v>
      </c>
      <c r="D1247" s="1">
        <v>40562</v>
      </c>
      <c r="E1247">
        <v>0</v>
      </c>
      <c r="F1247">
        <v>74</v>
      </c>
      <c r="G1247">
        <v>74</v>
      </c>
      <c r="H1247" s="2">
        <f>G1247/5</f>
        <v>14.8</v>
      </c>
      <c r="I1247" s="2">
        <f t="shared" si="38"/>
        <v>12.333333333333334</v>
      </c>
    </row>
    <row r="1248" spans="1:9" x14ac:dyDescent="0.25">
      <c r="A1248" t="s">
        <v>1528</v>
      </c>
      <c r="B1248" s="6">
        <v>31846002246329</v>
      </c>
      <c r="C1248" t="s">
        <v>1529</v>
      </c>
      <c r="D1248" s="1">
        <v>39759</v>
      </c>
      <c r="E1248">
        <v>35</v>
      </c>
      <c r="F1248">
        <v>75</v>
      </c>
      <c r="G1248">
        <v>110</v>
      </c>
      <c r="H1248" s="2">
        <f>G1248/8</f>
        <v>13.75</v>
      </c>
      <c r="I1248" s="2">
        <f t="shared" si="38"/>
        <v>12.5</v>
      </c>
    </row>
    <row r="1249" spans="1:9" x14ac:dyDescent="0.25">
      <c r="A1249" t="s">
        <v>669</v>
      </c>
      <c r="B1249" s="6">
        <v>31846002124146</v>
      </c>
      <c r="C1249" t="s">
        <v>672</v>
      </c>
      <c r="D1249" s="1">
        <v>40676</v>
      </c>
      <c r="E1249">
        <v>0</v>
      </c>
      <c r="F1249">
        <v>75</v>
      </c>
      <c r="G1249">
        <v>75</v>
      </c>
      <c r="H1249" s="2">
        <f>G1249/5</f>
        <v>15</v>
      </c>
      <c r="I1249" s="2">
        <f t="shared" si="38"/>
        <v>12.5</v>
      </c>
    </row>
    <row r="1250" spans="1:9" x14ac:dyDescent="0.25">
      <c r="A1250" t="s">
        <v>563</v>
      </c>
      <c r="B1250" s="6">
        <v>31846002204872</v>
      </c>
      <c r="C1250" t="s">
        <v>571</v>
      </c>
      <c r="D1250" s="1">
        <v>39220</v>
      </c>
      <c r="E1250">
        <v>60</v>
      </c>
      <c r="F1250">
        <v>76</v>
      </c>
      <c r="G1250">
        <v>136</v>
      </c>
      <c r="H1250" s="2">
        <f>G1250/9</f>
        <v>15.111111111111111</v>
      </c>
      <c r="I1250" s="2">
        <f t="shared" si="38"/>
        <v>12.666666666666666</v>
      </c>
    </row>
    <row r="1251" spans="1:9" x14ac:dyDescent="0.25">
      <c r="A1251" t="s">
        <v>506</v>
      </c>
      <c r="B1251" s="6">
        <v>31846002605060</v>
      </c>
      <c r="C1251" t="s">
        <v>522</v>
      </c>
      <c r="D1251" s="1">
        <v>40074</v>
      </c>
      <c r="E1251">
        <v>19</v>
      </c>
      <c r="F1251">
        <v>76</v>
      </c>
      <c r="G1251">
        <v>95</v>
      </c>
      <c r="H1251" s="2">
        <f>G1251/7</f>
        <v>13.571428571428571</v>
      </c>
      <c r="I1251" s="2">
        <f t="shared" si="38"/>
        <v>12.666666666666666</v>
      </c>
    </row>
    <row r="1252" spans="1:9" x14ac:dyDescent="0.25">
      <c r="A1252" t="s">
        <v>169</v>
      </c>
      <c r="B1252" s="6">
        <v>31846002093630</v>
      </c>
      <c r="C1252" t="s">
        <v>170</v>
      </c>
      <c r="D1252" s="1">
        <v>40119</v>
      </c>
      <c r="E1252">
        <v>9</v>
      </c>
      <c r="F1252">
        <v>76</v>
      </c>
      <c r="G1252">
        <v>85</v>
      </c>
      <c r="H1252" s="2">
        <f>G1252/7</f>
        <v>12.142857142857142</v>
      </c>
      <c r="I1252" s="2">
        <f t="shared" si="38"/>
        <v>12.666666666666666</v>
      </c>
    </row>
    <row r="1253" spans="1:9" x14ac:dyDescent="0.25">
      <c r="A1253" t="s">
        <v>504</v>
      </c>
      <c r="B1253" s="6">
        <v>31846002115565</v>
      </c>
      <c r="C1253" t="s">
        <v>505</v>
      </c>
      <c r="D1253" s="1">
        <v>40618</v>
      </c>
      <c r="E1253">
        <v>0</v>
      </c>
      <c r="F1253">
        <v>76</v>
      </c>
      <c r="G1253">
        <v>76</v>
      </c>
      <c r="H1253" s="2">
        <f>G1253/5</f>
        <v>15.2</v>
      </c>
      <c r="I1253" s="2">
        <f t="shared" si="38"/>
        <v>12.666666666666666</v>
      </c>
    </row>
    <row r="1254" spans="1:9" x14ac:dyDescent="0.25">
      <c r="A1254" t="s">
        <v>413</v>
      </c>
      <c r="B1254" s="6">
        <v>31846002320223</v>
      </c>
      <c r="C1254" t="s">
        <v>419</v>
      </c>
      <c r="D1254" s="1">
        <v>40340</v>
      </c>
      <c r="E1254">
        <v>6</v>
      </c>
      <c r="F1254">
        <v>77</v>
      </c>
      <c r="G1254">
        <v>83</v>
      </c>
      <c r="H1254" s="2">
        <f>G1254/6</f>
        <v>13.833333333333334</v>
      </c>
      <c r="I1254" s="2">
        <f t="shared" si="38"/>
        <v>12.833333333333334</v>
      </c>
    </row>
    <row r="1255" spans="1:9" x14ac:dyDescent="0.25">
      <c r="A1255" t="s">
        <v>1306</v>
      </c>
      <c r="B1255" s="6">
        <v>31846002419793</v>
      </c>
      <c r="C1255" t="s">
        <v>1317</v>
      </c>
      <c r="D1255" s="1">
        <v>40808</v>
      </c>
      <c r="E1255">
        <v>0</v>
      </c>
      <c r="F1255">
        <v>77</v>
      </c>
      <c r="G1255">
        <v>77</v>
      </c>
      <c r="H1255" s="2">
        <f>G1255/5</f>
        <v>15.4</v>
      </c>
      <c r="I1255" s="2">
        <f t="shared" si="38"/>
        <v>12.833333333333334</v>
      </c>
    </row>
    <row r="1256" spans="1:9" x14ac:dyDescent="0.25">
      <c r="A1256" t="s">
        <v>1461</v>
      </c>
      <c r="B1256" s="6">
        <v>31846002338662</v>
      </c>
      <c r="C1256" t="s">
        <v>665</v>
      </c>
      <c r="D1256" s="1">
        <v>40470</v>
      </c>
      <c r="E1256">
        <v>0</v>
      </c>
      <c r="F1256">
        <v>78</v>
      </c>
      <c r="G1256">
        <v>78</v>
      </c>
      <c r="H1256" s="2">
        <f>G1256/6</f>
        <v>13</v>
      </c>
      <c r="I1256" s="2">
        <f t="shared" si="38"/>
        <v>13</v>
      </c>
    </row>
    <row r="1257" spans="1:9" x14ac:dyDescent="0.25">
      <c r="A1257" t="s">
        <v>472</v>
      </c>
      <c r="B1257" s="6">
        <v>31846002304631</v>
      </c>
      <c r="C1257" t="s">
        <v>473</v>
      </c>
      <c r="D1257" s="1">
        <v>40253</v>
      </c>
      <c r="E1257">
        <v>10</v>
      </c>
      <c r="F1257">
        <v>79</v>
      </c>
      <c r="G1257">
        <v>89</v>
      </c>
      <c r="H1257" s="2">
        <f>G1257/6</f>
        <v>14.833333333333334</v>
      </c>
      <c r="I1257" s="2">
        <f t="shared" si="38"/>
        <v>13.166666666666666</v>
      </c>
    </row>
    <row r="1258" spans="1:9" x14ac:dyDescent="0.25">
      <c r="A1258" t="s">
        <v>506</v>
      </c>
      <c r="B1258" s="6">
        <v>31846002330412</v>
      </c>
      <c r="C1258" t="s">
        <v>518</v>
      </c>
      <c r="D1258" s="1">
        <v>40400</v>
      </c>
      <c r="E1258">
        <v>3</v>
      </c>
      <c r="F1258">
        <v>79</v>
      </c>
      <c r="G1258">
        <v>82</v>
      </c>
      <c r="H1258" s="2">
        <f>G1258/6</f>
        <v>13.666666666666666</v>
      </c>
      <c r="I1258" s="2">
        <f t="shared" si="38"/>
        <v>13.166666666666666</v>
      </c>
    </row>
    <row r="1259" spans="1:9" x14ac:dyDescent="0.25">
      <c r="A1259" t="s">
        <v>1387</v>
      </c>
      <c r="B1259" s="6">
        <v>31846002527884</v>
      </c>
      <c r="C1259" t="s">
        <v>1390</v>
      </c>
      <c r="D1259" s="1">
        <v>40585</v>
      </c>
      <c r="E1259">
        <v>0</v>
      </c>
      <c r="F1259">
        <v>81</v>
      </c>
      <c r="G1259">
        <v>81</v>
      </c>
      <c r="H1259" s="2">
        <f>G1259/5</f>
        <v>16.2</v>
      </c>
      <c r="I1259" s="2">
        <f t="shared" si="38"/>
        <v>13.5</v>
      </c>
    </row>
    <row r="1260" spans="1:9" x14ac:dyDescent="0.25">
      <c r="A1260" t="s">
        <v>821</v>
      </c>
      <c r="B1260" s="6">
        <v>31846002323375</v>
      </c>
      <c r="C1260" t="s">
        <v>824</v>
      </c>
      <c r="D1260" s="1">
        <v>40344</v>
      </c>
      <c r="E1260">
        <v>2</v>
      </c>
      <c r="F1260">
        <v>82</v>
      </c>
      <c r="G1260">
        <v>84</v>
      </c>
      <c r="H1260" s="2">
        <f>G1260/6</f>
        <v>14</v>
      </c>
      <c r="I1260" s="2">
        <f t="shared" si="38"/>
        <v>13.666666666666666</v>
      </c>
    </row>
    <row r="1261" spans="1:9" x14ac:dyDescent="0.25">
      <c r="A1261" t="s">
        <v>413</v>
      </c>
      <c r="B1261" s="6">
        <v>31846002131158</v>
      </c>
      <c r="C1261" t="s">
        <v>415</v>
      </c>
      <c r="D1261" s="1">
        <v>39932</v>
      </c>
      <c r="E1261">
        <v>28</v>
      </c>
      <c r="F1261">
        <v>83</v>
      </c>
      <c r="G1261">
        <v>111</v>
      </c>
      <c r="H1261" s="2">
        <f>G1261/7</f>
        <v>15.857142857142858</v>
      </c>
      <c r="I1261" s="2">
        <f t="shared" si="38"/>
        <v>13.833333333333334</v>
      </c>
    </row>
    <row r="1262" spans="1:9" x14ac:dyDescent="0.25">
      <c r="A1262" t="s">
        <v>768</v>
      </c>
      <c r="B1262" s="6">
        <v>31846002115144</v>
      </c>
      <c r="C1262" t="s">
        <v>770</v>
      </c>
      <c r="D1262" s="1">
        <v>40617</v>
      </c>
      <c r="E1262">
        <v>0</v>
      </c>
      <c r="F1262">
        <v>83</v>
      </c>
      <c r="G1262">
        <v>83</v>
      </c>
      <c r="H1262" s="2">
        <f>G1262/5</f>
        <v>16.600000000000001</v>
      </c>
      <c r="I1262" s="2">
        <f t="shared" si="38"/>
        <v>13.833333333333334</v>
      </c>
    </row>
    <row r="1263" spans="1:9" x14ac:dyDescent="0.25">
      <c r="A1263" t="s">
        <v>1181</v>
      </c>
      <c r="B1263" s="6">
        <v>31846002100591</v>
      </c>
      <c r="C1263" t="s">
        <v>1182</v>
      </c>
      <c r="D1263" s="1">
        <v>40108</v>
      </c>
      <c r="E1263">
        <v>13</v>
      </c>
      <c r="F1263">
        <v>84</v>
      </c>
      <c r="G1263">
        <v>97</v>
      </c>
      <c r="H1263" s="2">
        <f>G1263/7</f>
        <v>13.857142857142858</v>
      </c>
      <c r="I1263" s="2">
        <f t="shared" si="38"/>
        <v>14</v>
      </c>
    </row>
    <row r="1264" spans="1:9" x14ac:dyDescent="0.25">
      <c r="A1264" t="s">
        <v>389</v>
      </c>
      <c r="B1264" s="6">
        <v>31846002117959</v>
      </c>
      <c r="C1264" t="s">
        <v>390</v>
      </c>
      <c r="D1264" s="1">
        <v>40627</v>
      </c>
      <c r="E1264">
        <v>0</v>
      </c>
      <c r="F1264">
        <v>84</v>
      </c>
      <c r="G1264">
        <v>84</v>
      </c>
      <c r="H1264" s="2">
        <f>G1264/5</f>
        <v>16.8</v>
      </c>
      <c r="I1264" s="2">
        <f t="shared" si="38"/>
        <v>14</v>
      </c>
    </row>
    <row r="1265" spans="1:9" x14ac:dyDescent="0.25">
      <c r="A1265" t="s">
        <v>1186</v>
      </c>
      <c r="B1265" s="6">
        <v>31846002332871</v>
      </c>
      <c r="C1265" t="s">
        <v>1190</v>
      </c>
      <c r="D1265" s="1">
        <v>38020</v>
      </c>
      <c r="E1265">
        <v>122</v>
      </c>
      <c r="F1265">
        <v>85</v>
      </c>
      <c r="G1265">
        <v>207</v>
      </c>
      <c r="H1265" s="2">
        <f>G1265/12</f>
        <v>17.25</v>
      </c>
      <c r="I1265" s="2">
        <f t="shared" si="38"/>
        <v>14.166666666666666</v>
      </c>
    </row>
    <row r="1266" spans="1:9" x14ac:dyDescent="0.25">
      <c r="A1266" t="s">
        <v>413</v>
      </c>
      <c r="B1266" s="6">
        <v>31846002173507</v>
      </c>
      <c r="C1266" t="s">
        <v>416</v>
      </c>
      <c r="D1266" s="1">
        <v>39575</v>
      </c>
      <c r="E1266">
        <v>48</v>
      </c>
      <c r="F1266">
        <v>87</v>
      </c>
      <c r="G1266">
        <v>135</v>
      </c>
      <c r="H1266" s="2">
        <f>G1266/8</f>
        <v>16.875</v>
      </c>
      <c r="I1266" s="2">
        <f t="shared" si="38"/>
        <v>14.5</v>
      </c>
    </row>
    <row r="1267" spans="1:9" x14ac:dyDescent="0.25">
      <c r="A1267" t="s">
        <v>563</v>
      </c>
      <c r="B1267" s="6">
        <v>31846002348125</v>
      </c>
      <c r="C1267" t="s">
        <v>577</v>
      </c>
      <c r="D1267" s="1">
        <v>40527</v>
      </c>
      <c r="E1267">
        <v>0</v>
      </c>
      <c r="F1267">
        <v>88</v>
      </c>
      <c r="G1267">
        <v>88</v>
      </c>
      <c r="H1267" s="2">
        <f>G1267/6</f>
        <v>14.666666666666666</v>
      </c>
      <c r="I1267" s="2">
        <f t="shared" si="38"/>
        <v>14.666666666666666</v>
      </c>
    </row>
    <row r="1268" spans="1:9" x14ac:dyDescent="0.25">
      <c r="A1268" t="s">
        <v>1405</v>
      </c>
      <c r="B1268" s="6">
        <v>31846002332897</v>
      </c>
      <c r="C1268" t="s">
        <v>1406</v>
      </c>
      <c r="D1268" s="1">
        <v>40414</v>
      </c>
      <c r="E1268">
        <v>2</v>
      </c>
      <c r="F1268">
        <v>89</v>
      </c>
      <c r="G1268">
        <v>91</v>
      </c>
      <c r="H1268" s="2">
        <f>G1268/6</f>
        <v>15.166666666666666</v>
      </c>
      <c r="I1268" s="2">
        <f t="shared" si="38"/>
        <v>14.833333333333334</v>
      </c>
    </row>
    <row r="1269" spans="1:9" x14ac:dyDescent="0.25">
      <c r="A1269" t="s">
        <v>563</v>
      </c>
      <c r="B1269" s="6">
        <v>31846001943462</v>
      </c>
      <c r="C1269" t="s">
        <v>565</v>
      </c>
      <c r="D1269" s="1">
        <v>38646</v>
      </c>
      <c r="E1269">
        <v>78</v>
      </c>
      <c r="F1269">
        <v>90</v>
      </c>
      <c r="G1269">
        <v>168</v>
      </c>
      <c r="H1269" s="2">
        <f>G1269/11</f>
        <v>15.272727272727273</v>
      </c>
      <c r="I1269" s="2">
        <f t="shared" si="38"/>
        <v>15</v>
      </c>
    </row>
    <row r="1270" spans="1:9" x14ac:dyDescent="0.25">
      <c r="A1270" t="s">
        <v>1427</v>
      </c>
      <c r="B1270" s="6">
        <v>31846002336583</v>
      </c>
      <c r="C1270" t="s">
        <v>1429</v>
      </c>
      <c r="D1270" s="1">
        <v>40429</v>
      </c>
      <c r="E1270">
        <v>2</v>
      </c>
      <c r="F1270">
        <v>90</v>
      </c>
      <c r="G1270">
        <v>92</v>
      </c>
      <c r="H1270" s="2">
        <f>G1270/6</f>
        <v>15.333333333333334</v>
      </c>
      <c r="I1270" s="2">
        <f t="shared" si="38"/>
        <v>15</v>
      </c>
    </row>
    <row r="1271" spans="1:9" x14ac:dyDescent="0.25">
      <c r="A1271" t="s">
        <v>413</v>
      </c>
      <c r="B1271" s="6">
        <v>31846002400090</v>
      </c>
      <c r="C1271" t="s">
        <v>420</v>
      </c>
      <c r="D1271" s="1">
        <v>40709</v>
      </c>
      <c r="E1271">
        <v>0</v>
      </c>
      <c r="F1271">
        <v>92</v>
      </c>
      <c r="G1271">
        <v>92</v>
      </c>
      <c r="H1271" s="2">
        <f>G1271/5</f>
        <v>18.399999999999999</v>
      </c>
      <c r="I1271" s="2">
        <f t="shared" si="38"/>
        <v>15.333333333333334</v>
      </c>
    </row>
    <row r="1272" spans="1:9" x14ac:dyDescent="0.25">
      <c r="A1272" t="s">
        <v>1558</v>
      </c>
      <c r="B1272" s="6">
        <v>31846002329745</v>
      </c>
      <c r="C1272" t="s">
        <v>1561</v>
      </c>
      <c r="D1272" s="1">
        <v>40388</v>
      </c>
      <c r="E1272">
        <v>3</v>
      </c>
      <c r="F1272">
        <v>93</v>
      </c>
      <c r="G1272">
        <v>96</v>
      </c>
      <c r="H1272" s="2">
        <f>G1272/6</f>
        <v>16</v>
      </c>
      <c r="I1272" s="2">
        <f t="shared" si="38"/>
        <v>15.5</v>
      </c>
    </row>
    <row r="1273" spans="1:9" x14ac:dyDescent="0.25">
      <c r="A1273" t="s">
        <v>796</v>
      </c>
      <c r="B1273" s="6">
        <v>31846002339124</v>
      </c>
      <c r="C1273" t="s">
        <v>800</v>
      </c>
      <c r="D1273" s="1">
        <v>40479</v>
      </c>
      <c r="E1273">
        <v>0</v>
      </c>
      <c r="F1273">
        <v>99</v>
      </c>
      <c r="G1273">
        <v>99</v>
      </c>
      <c r="H1273" s="2">
        <f>G1273/6</f>
        <v>16.5</v>
      </c>
      <c r="I1273" s="2">
        <f t="shared" si="38"/>
        <v>16.5</v>
      </c>
    </row>
  </sheetData>
  <sortState ref="A2:I1273">
    <sortCondition ref="I2:I12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Wood Library Association - Cana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2016-08-05T14:53:34Z</dcterms:created>
  <dcterms:modified xsi:type="dcterms:W3CDTF">2016-11-17T21:00:07Z</dcterms:modified>
</cp:coreProperties>
</file>