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ew Users" sheetId="1" r:id="rId1"/>
    <sheet name="New Users Detail" sheetId="2" r:id="rId2"/>
    <sheet name="All Users" sheetId="3" r:id="rId3"/>
    <sheet name="Bad Users Detail" sheetId="4" r:id="rId4"/>
  </sheets>
  <definedNames/>
  <calcPr fullCalcOnLoad="1"/>
</workbook>
</file>

<file path=xl/sharedStrings.xml><?xml version="1.0" encoding="utf-8"?>
<sst xmlns="http://schemas.openxmlformats.org/spreadsheetml/2006/main" count="193" uniqueCount="129">
  <si>
    <t>Monthly New Users : December 2012 New Users</t>
  </si>
  <si>
    <t>Profile</t>
  </si>
  <si>
    <t>Total</t>
  </si>
  <si>
    <t>% Overall</t>
  </si>
  <si>
    <t>Adult Patron</t>
  </si>
  <si>
    <t>Child Patron</t>
  </si>
  <si>
    <t>Residency</t>
  </si>
  <si>
    <t>T016 - Town of Canadice</t>
  </si>
  <si>
    <t>T073 - Town of Palmyra</t>
  </si>
  <si>
    <t>T085 - Town of Richmond</t>
  </si>
  <si>
    <t>School Code</t>
  </si>
  <si>
    <t>SD282 - Honeoye</t>
  </si>
  <si>
    <t>SD478 - Palmyra-Macedon</t>
  </si>
  <si>
    <t>Monthly New Users : December 2012 New Users Detail</t>
  </si>
  <si>
    <t>Create Date</t>
  </si>
  <si>
    <t>User ID</t>
  </si>
  <si>
    <t>Card #</t>
  </si>
  <si>
    <t>First Name</t>
  </si>
  <si>
    <t>Last Name</t>
  </si>
  <si>
    <t>Patron Type</t>
  </si>
  <si>
    <t>2012-12-04 12:10</t>
  </si>
  <si>
    <t>Lorrie</t>
  </si>
  <si>
    <t>White</t>
  </si>
  <si>
    <t>2012-12-06 18:18</t>
  </si>
  <si>
    <t>Aaron</t>
  </si>
  <si>
    <t>Glanville</t>
  </si>
  <si>
    <t>2012-12-08 10:29</t>
  </si>
  <si>
    <t>Joyce</t>
  </si>
  <si>
    <t>Millington</t>
  </si>
  <si>
    <t>2012-12-13 14:51</t>
  </si>
  <si>
    <t>Zahia</t>
  </si>
  <si>
    <t>Denis</t>
  </si>
  <si>
    <t>2012-12-15 10:51</t>
  </si>
  <si>
    <t>Patrick</t>
  </si>
  <si>
    <t>Canfield</t>
  </si>
  <si>
    <t>2012-12-20 17:06</t>
  </si>
  <si>
    <t>Austin</t>
  </si>
  <si>
    <t>Pentycofe</t>
  </si>
  <si>
    <t>2012-12-20 17:11</t>
  </si>
  <si>
    <t>Tonya</t>
  </si>
  <si>
    <t>2012-12-29 12:47</t>
  </si>
  <si>
    <t>Karen</t>
  </si>
  <si>
    <t>Piczkur</t>
  </si>
  <si>
    <t>Monthly New Users : December 2012 All Local Users</t>
  </si>
  <si>
    <t>Administration</t>
  </si>
  <si>
    <t>Not Applicable</t>
  </si>
  <si>
    <t>Teen Patron</t>
  </si>
  <si>
    <t>C001 - City of Canandaigua</t>
  </si>
  <si>
    <t>ILL</t>
  </si>
  <si>
    <t>OOS - Out of System</t>
  </si>
  <si>
    <t>T002 - Town of Arcade</t>
  </si>
  <si>
    <t>T003 - Town of Arcadia</t>
  </si>
  <si>
    <t>T006 - Town of Avon</t>
  </si>
  <si>
    <t>T011 - Town of Bristol</t>
  </si>
  <si>
    <t>T013 - Town of Caledonia</t>
  </si>
  <si>
    <t>T017 - Town of Canandaigua</t>
  </si>
  <si>
    <t>T019 - Town of Castile</t>
  </si>
  <si>
    <t>T024 - Town of Conesus</t>
  </si>
  <si>
    <t>T027 - Town of Dansville</t>
  </si>
  <si>
    <t>T029 - Town of East Bloomfield</t>
  </si>
  <si>
    <t>T032 - Town of Farmington</t>
  </si>
  <si>
    <t>T038 - Town of Geneseo</t>
  </si>
  <si>
    <t>T040 - Town of Gorham</t>
  </si>
  <si>
    <t>T056 - Town of Lima</t>
  </si>
  <si>
    <t>T058 - Town of Livonia</t>
  </si>
  <si>
    <t>T059 - Town of Lyons</t>
  </si>
  <si>
    <t>T060 - Town of Macedon</t>
  </si>
  <si>
    <t>T061 - Town of Manchester</t>
  </si>
  <si>
    <t>T063 - Town of Mendon</t>
  </si>
  <si>
    <t>T066 - Town of Naples</t>
  </si>
  <si>
    <t>T067 - Town of North Dansville</t>
  </si>
  <si>
    <t>T070 - Town of Ontario</t>
  </si>
  <si>
    <t>T075 - Town of Penfield</t>
  </si>
  <si>
    <t>T076 - Town of Perinton</t>
  </si>
  <si>
    <t>T080 - Town of Pittsford</t>
  </si>
  <si>
    <t>T093 - Town of South Bristol</t>
  </si>
  <si>
    <t>T095 - Town of Springwater</t>
  </si>
  <si>
    <t>T101 - Town of Victor</t>
  </si>
  <si>
    <t>T104 - Town of Wayland</t>
  </si>
  <si>
    <t>T107 - Town of West Bloomfield</t>
  </si>
  <si>
    <t>T116 - Town of York</t>
  </si>
  <si>
    <t>T141 - Town of Italy</t>
  </si>
  <si>
    <t>V03 - Village of Avon</t>
  </si>
  <si>
    <t>V04 - Village of Bloomfield</t>
  </si>
  <si>
    <t>V09 - Village of Dansville</t>
  </si>
  <si>
    <t>V13 - Village of Lima</t>
  </si>
  <si>
    <t>V14 - Village of Livonia</t>
  </si>
  <si>
    <t>V18 - Village of Mount Morris</t>
  </si>
  <si>
    <t>V19 - Village of Naples</t>
  </si>
  <si>
    <t>V20 - Village of Newark</t>
  </si>
  <si>
    <t xml:space="preserve">V23-T077 - Village of Perry &amp; Town of Perry  </t>
  </si>
  <si>
    <t>V28 - Village of Shortsville</t>
  </si>
  <si>
    <t>V32 - Village of Victor</t>
  </si>
  <si>
    <t>SD029 - Avon</t>
  </si>
  <si>
    <t>SD077 - Caledonia Mumford</t>
  </si>
  <si>
    <t>SD082 - Canandaigua</t>
  </si>
  <si>
    <t>SD118 - Clyde-Savannah</t>
  </si>
  <si>
    <t>SD140 - Dansville</t>
  </si>
  <si>
    <t>SD157 - East Bloomfield (Bloomfield)</t>
  </si>
  <si>
    <t>SD188 - Fairport</t>
  </si>
  <si>
    <t>SD218 - Geneseo</t>
  </si>
  <si>
    <t>SD283 - Honeoye Falls-Lima</t>
  </si>
  <si>
    <t>SD350 - Livonia</t>
  </si>
  <si>
    <t>SD374 - Marcus Whitman (Gorham-Middlesex)</t>
  </si>
  <si>
    <t>SD413 - Mount Morris</t>
  </si>
  <si>
    <t>SD420 - Naples</t>
  </si>
  <si>
    <t>SD431 - Newark</t>
  </si>
  <si>
    <t>SD488 - Penfield</t>
  </si>
  <si>
    <t>SD490 - Perry</t>
  </si>
  <si>
    <t>SD498 - Pioneer (Yorkshire)</t>
  </si>
  <si>
    <t>SD500 - Pittsford</t>
  </si>
  <si>
    <t>SD527 - Manchester-Shortsville (Red Jacket)</t>
  </si>
  <si>
    <t>SD659 - Victor</t>
  </si>
  <si>
    <t>SD677 - Wayland-Cohocton</t>
  </si>
  <si>
    <t>SD678 - Wayne</t>
  </si>
  <si>
    <t>SD716 - York</t>
  </si>
  <si>
    <t>Monthly New Users : December 2012 Bad Users Detail</t>
  </si>
  <si>
    <t>SMS Number</t>
  </si>
  <si>
    <t>2010-09-30 11:26</t>
  </si>
  <si>
    <t>Michelle</t>
  </si>
  <si>
    <t>Hartman</t>
  </si>
  <si>
    <t>"585-200-2062"</t>
  </si>
  <si>
    <t>2013-01-05 11:02</t>
  </si>
  <si>
    <t>Jordan</t>
  </si>
  <si>
    <t>Manley</t>
  </si>
  <si>
    <t>"585-662-8454"</t>
  </si>
  <si>
    <t>Comments</t>
  </si>
  <si>
    <t>* SMS Numbers must be digits only.  No hyphens.</t>
  </si>
  <si>
    <t>* Patron Type, Residency and School Code are required fields.</t>
  </si>
</sst>
</file>

<file path=xl/styles.xml><?xml version="1.0" encoding="utf-8"?>
<styleSheet xmlns="http://schemas.openxmlformats.org/spreadsheetml/2006/main"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0.00390625" style="0" customWidth="1"/>
    <col min="2" max="2" width="6.00390625" style="0" customWidth="1"/>
    <col min="3" max="3" width="10.00390625" style="0" customWidth="1"/>
  </cols>
  <sheetData>
    <row r="1" spans="1:3" ht="12.75">
      <c r="A1" s="1" t="s">
        <v>0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t="s">
        <v>4</v>
      </c>
      <c r="B4">
        <v>7</v>
      </c>
      <c r="C4" s="3">
        <v>0.875</v>
      </c>
    </row>
    <row r="5" spans="1:3" ht="12.75">
      <c r="A5" t="s">
        <v>5</v>
      </c>
      <c r="B5">
        <v>1</v>
      </c>
      <c r="C5" s="3">
        <v>0.125</v>
      </c>
    </row>
    <row r="6" spans="2:3" ht="12.75">
      <c r="B6">
        <f>SUM(B4:B5)</f>
        <v>8</v>
      </c>
      <c r="C6" s="3">
        <f>SUM(C4:C5)</f>
        <v>1</v>
      </c>
    </row>
    <row r="8" spans="1:3" ht="12.75">
      <c r="A8" s="2" t="s">
        <v>6</v>
      </c>
      <c r="B8" s="2" t="s">
        <v>2</v>
      </c>
      <c r="C8" s="2" t="s">
        <v>3</v>
      </c>
    </row>
    <row r="9" spans="1:3" ht="12.75">
      <c r="A9" t="s">
        <v>7</v>
      </c>
      <c r="B9">
        <v>2</v>
      </c>
      <c r="C9" s="3">
        <v>0.25</v>
      </c>
    </row>
    <row r="10" spans="1:3" ht="12.75">
      <c r="A10" t="s">
        <v>8</v>
      </c>
      <c r="B10">
        <v>1</v>
      </c>
      <c r="C10" s="3">
        <v>0.125</v>
      </c>
    </row>
    <row r="11" spans="1:3" ht="12.75">
      <c r="A11" t="s">
        <v>9</v>
      </c>
      <c r="B11">
        <v>5</v>
      </c>
      <c r="C11" s="3">
        <v>0.625</v>
      </c>
    </row>
    <row r="12" spans="2:3" ht="12.75">
      <c r="B12">
        <f>SUM(B9:B11)</f>
        <v>8</v>
      </c>
      <c r="C12" s="3">
        <f>SUM(C9:C11)</f>
        <v>1</v>
      </c>
    </row>
    <row r="14" spans="1:3" ht="12.75">
      <c r="A14" s="2" t="s">
        <v>10</v>
      </c>
      <c r="B14" s="2" t="s">
        <v>2</v>
      </c>
      <c r="C14" s="2" t="s">
        <v>3</v>
      </c>
    </row>
    <row r="15" spans="1:3" ht="12.75">
      <c r="A15" t="s">
        <v>11</v>
      </c>
      <c r="B15">
        <v>7</v>
      </c>
      <c r="C15" s="3">
        <v>0.875</v>
      </c>
    </row>
    <row r="16" spans="1:3" ht="12.75">
      <c r="A16" t="s">
        <v>12</v>
      </c>
      <c r="B16">
        <v>1</v>
      </c>
      <c r="C16" s="3">
        <v>0.125</v>
      </c>
    </row>
    <row r="17" spans="2:3" ht="12.75">
      <c r="B17">
        <f>SUM(B15:B16)</f>
        <v>8</v>
      </c>
      <c r="C17" s="3">
        <f>SUM(C15:C16)</f>
        <v>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1" sqref="C11"/>
    </sheetView>
  </sheetViews>
  <sheetFormatPr defaultColWidth="9.140625" defaultRowHeight="12.75"/>
  <cols>
    <col min="1" max="1" width="17.00390625" style="0" customWidth="1"/>
    <col min="2" max="2" width="8.00390625" style="0" customWidth="1"/>
    <col min="3" max="3" width="15.00390625" style="0" customWidth="1"/>
    <col min="4" max="5" width="11.00390625" style="0" customWidth="1"/>
    <col min="6" max="6" width="13.00390625" style="0" customWidth="1"/>
    <col min="7" max="8" width="24.00390625" style="0" customWidth="1"/>
  </cols>
  <sheetData>
    <row r="1" spans="1:8" ht="12.75">
      <c r="A1" s="1" t="s">
        <v>13</v>
      </c>
    </row>
    <row r="3" spans="1:8" ht="12.7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6</v>
      </c>
      <c r="H3" s="2" t="s">
        <v>10</v>
      </c>
    </row>
    <row r="4" spans="1:8" ht="12.75">
      <c r="A4" t="s">
        <v>20</v>
      </c>
      <c r="B4">
        <v>1340644</v>
      </c>
      <c r="C4" s="4">
        <v>22120200011302</v>
      </c>
      <c r="D4" t="s">
        <v>21</v>
      </c>
      <c r="E4" t="s">
        <v>22</v>
      </c>
      <c r="F4" t="s">
        <v>4</v>
      </c>
      <c r="G4" t="s">
        <v>9</v>
      </c>
      <c r="H4" t="s">
        <v>11</v>
      </c>
    </row>
    <row r="5" spans="1:8" ht="12.75">
      <c r="A5" t="s">
        <v>23</v>
      </c>
      <c r="B5">
        <v>1340728</v>
      </c>
      <c r="C5" s="4">
        <v>22120200011310</v>
      </c>
      <c r="D5" t="s">
        <v>24</v>
      </c>
      <c r="E5" t="s">
        <v>25</v>
      </c>
      <c r="F5" t="s">
        <v>4</v>
      </c>
      <c r="G5" t="s">
        <v>9</v>
      </c>
      <c r="H5" t="s">
        <v>11</v>
      </c>
    </row>
    <row r="6" spans="1:8" ht="12.75">
      <c r="A6" t="s">
        <v>26</v>
      </c>
      <c r="B6">
        <v>1340765</v>
      </c>
      <c r="C6" s="4">
        <v>22120300003365</v>
      </c>
      <c r="D6" t="s">
        <v>27</v>
      </c>
      <c r="E6" t="s">
        <v>28</v>
      </c>
      <c r="F6" t="s">
        <v>4</v>
      </c>
      <c r="G6" t="s">
        <v>7</v>
      </c>
      <c r="H6" t="s">
        <v>11</v>
      </c>
    </row>
    <row r="7" spans="1:8" ht="12.75">
      <c r="A7" t="s">
        <v>29</v>
      </c>
      <c r="B7">
        <v>1340883</v>
      </c>
      <c r="C7" s="4">
        <v>22120200011823</v>
      </c>
      <c r="D7" t="s">
        <v>30</v>
      </c>
      <c r="E7" t="s">
        <v>31</v>
      </c>
      <c r="F7" t="s">
        <v>4</v>
      </c>
      <c r="G7" t="s">
        <v>7</v>
      </c>
      <c r="H7" t="s">
        <v>11</v>
      </c>
    </row>
    <row r="8" spans="1:8" ht="12.75">
      <c r="A8" t="s">
        <v>32</v>
      </c>
      <c r="B8">
        <v>1340918</v>
      </c>
      <c r="C8" s="4">
        <v>22120200011344</v>
      </c>
      <c r="D8" t="s">
        <v>33</v>
      </c>
      <c r="E8" t="s">
        <v>34</v>
      </c>
      <c r="F8" t="s">
        <v>4</v>
      </c>
      <c r="G8" t="s">
        <v>9</v>
      </c>
      <c r="H8" t="s">
        <v>11</v>
      </c>
    </row>
    <row r="9" spans="1:8" ht="12.75">
      <c r="A9" t="s">
        <v>35</v>
      </c>
      <c r="B9">
        <v>1341038</v>
      </c>
      <c r="C9" s="4">
        <v>22120200011369</v>
      </c>
      <c r="D9" t="s">
        <v>36</v>
      </c>
      <c r="E9" t="s">
        <v>37</v>
      </c>
      <c r="F9" t="s">
        <v>5</v>
      </c>
      <c r="G9" t="s">
        <v>9</v>
      </c>
      <c r="H9" t="s">
        <v>11</v>
      </c>
    </row>
    <row r="10" spans="1:8" ht="12.75">
      <c r="A10" t="s">
        <v>38</v>
      </c>
      <c r="B10">
        <v>1341039</v>
      </c>
      <c r="C10" s="4">
        <v>22120300003399</v>
      </c>
      <c r="D10" t="s">
        <v>39</v>
      </c>
      <c r="E10" t="s">
        <v>37</v>
      </c>
      <c r="F10" t="s">
        <v>4</v>
      </c>
      <c r="G10" t="s">
        <v>9</v>
      </c>
      <c r="H10" t="s">
        <v>11</v>
      </c>
    </row>
    <row r="11" spans="1:8" ht="12.75">
      <c r="A11" t="s">
        <v>40</v>
      </c>
      <c r="B11">
        <v>1341152</v>
      </c>
      <c r="C11" s="4">
        <v>22120200011385</v>
      </c>
      <c r="D11" t="s">
        <v>41</v>
      </c>
      <c r="E11" t="s">
        <v>42</v>
      </c>
      <c r="F11" t="s">
        <v>4</v>
      </c>
      <c r="G11" t="s">
        <v>8</v>
      </c>
      <c r="H11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selection activeCell="C92" sqref="C92"/>
    </sheetView>
  </sheetViews>
  <sheetFormatPr defaultColWidth="9.140625" defaultRowHeight="12.75"/>
  <cols>
    <col min="1" max="1" width="30.00390625" style="0" customWidth="1"/>
    <col min="2" max="2" width="6.00390625" style="0" customWidth="1"/>
    <col min="3" max="3" width="10.00390625" style="0" customWidth="1"/>
  </cols>
  <sheetData>
    <row r="1" spans="1:3" ht="12.75">
      <c r="A1" s="1" t="s">
        <v>43</v>
      </c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t="s">
        <v>44</v>
      </c>
      <c r="B4">
        <v>2</v>
      </c>
      <c r="C4" s="3">
        <v>0.000667556742323097</v>
      </c>
    </row>
    <row r="5" spans="1:3" ht="12.75">
      <c r="A5" t="s">
        <v>4</v>
      </c>
      <c r="B5">
        <v>2389</v>
      </c>
      <c r="C5" s="3">
        <v>0.79739652870494</v>
      </c>
    </row>
    <row r="6" spans="1:3" ht="12.75">
      <c r="A6" t="s">
        <v>5</v>
      </c>
      <c r="B6">
        <v>438</v>
      </c>
      <c r="C6" s="3">
        <v>0.146194926568758</v>
      </c>
    </row>
    <row r="7" spans="1:3" ht="12.75">
      <c r="A7" t="s">
        <v>45</v>
      </c>
      <c r="B7">
        <v>2</v>
      </c>
      <c r="C7" s="3">
        <v>0.000667556742323097</v>
      </c>
    </row>
    <row r="8" spans="1:3" ht="12.75">
      <c r="A8" t="s">
        <v>46</v>
      </c>
      <c r="B8">
        <v>165</v>
      </c>
      <c r="C8" s="3">
        <v>0.0550734312416555</v>
      </c>
    </row>
    <row r="9" spans="2:3" ht="12.75">
      <c r="B9">
        <f>SUM(B4:B8)</f>
        <v>2996</v>
      </c>
      <c r="C9" s="3">
        <f>SUM(C4:C8)</f>
        <v>0.9999999999999998</v>
      </c>
    </row>
    <row r="11" spans="1:3" ht="12.75">
      <c r="A11" s="2" t="s">
        <v>6</v>
      </c>
      <c r="B11" s="2" t="s">
        <v>2</v>
      </c>
      <c r="C11" s="2" t="s">
        <v>3</v>
      </c>
    </row>
    <row r="12" spans="1:3" ht="12.75">
      <c r="A12" t="s">
        <v>47</v>
      </c>
      <c r="B12">
        <v>3</v>
      </c>
      <c r="C12" s="3">
        <v>0.00100133511348465</v>
      </c>
    </row>
    <row r="13" spans="1:3" ht="12.75">
      <c r="A13" t="s">
        <v>48</v>
      </c>
      <c r="B13">
        <v>1</v>
      </c>
      <c r="C13" s="3">
        <v>0.000333778371161549</v>
      </c>
    </row>
    <row r="14" spans="1:3" ht="12.75">
      <c r="A14" t="s">
        <v>45</v>
      </c>
      <c r="B14">
        <v>3</v>
      </c>
      <c r="C14" s="3">
        <v>0.00100133511348465</v>
      </c>
    </row>
    <row r="15" spans="1:3" ht="12.75">
      <c r="A15" t="s">
        <v>49</v>
      </c>
      <c r="B15">
        <v>43</v>
      </c>
      <c r="C15" s="3">
        <v>0.0143524699599466</v>
      </c>
    </row>
    <row r="16" spans="1:3" ht="12.75">
      <c r="A16" t="s">
        <v>50</v>
      </c>
      <c r="B16">
        <v>1</v>
      </c>
      <c r="C16" s="3">
        <v>0.000333778371161549</v>
      </c>
    </row>
    <row r="17" spans="1:3" ht="12.75">
      <c r="A17" t="s">
        <v>51</v>
      </c>
      <c r="B17">
        <v>1</v>
      </c>
      <c r="C17" s="3">
        <v>0.000333778371161549</v>
      </c>
    </row>
    <row r="18" spans="1:3" ht="12.75">
      <c r="A18" t="s">
        <v>52</v>
      </c>
      <c r="B18">
        <v>2</v>
      </c>
      <c r="C18" s="3">
        <v>0.000667556742323097</v>
      </c>
    </row>
    <row r="19" spans="1:3" ht="12.75">
      <c r="A19" t="s">
        <v>53</v>
      </c>
      <c r="B19">
        <v>159</v>
      </c>
      <c r="C19" s="3">
        <v>0.0530707610146862</v>
      </c>
    </row>
    <row r="20" spans="1:3" ht="12.75">
      <c r="A20" t="s">
        <v>54</v>
      </c>
      <c r="B20">
        <v>1</v>
      </c>
      <c r="C20" s="3">
        <v>0.000333778371161549</v>
      </c>
    </row>
    <row r="21" spans="1:3" ht="12.75">
      <c r="A21" t="s">
        <v>7</v>
      </c>
      <c r="B21">
        <v>713</v>
      </c>
      <c r="C21" s="3">
        <v>0.237983978638184</v>
      </c>
    </row>
    <row r="22" spans="1:3" ht="12.75">
      <c r="A22" t="s">
        <v>55</v>
      </c>
      <c r="B22">
        <v>12</v>
      </c>
      <c r="C22" s="3">
        <v>0.00400534045393859</v>
      </c>
    </row>
    <row r="23" spans="1:3" ht="12.75">
      <c r="A23" t="s">
        <v>56</v>
      </c>
      <c r="B23">
        <v>1</v>
      </c>
      <c r="C23" s="3">
        <v>0.000333778371161549</v>
      </c>
    </row>
    <row r="24" spans="1:3" ht="12.75">
      <c r="A24" t="s">
        <v>57</v>
      </c>
      <c r="B24">
        <v>2</v>
      </c>
      <c r="C24" s="3">
        <v>0.000667556742323097</v>
      </c>
    </row>
    <row r="25" spans="1:3" ht="12.75">
      <c r="A25" t="s">
        <v>58</v>
      </c>
      <c r="B25">
        <v>1</v>
      </c>
      <c r="C25" s="3">
        <v>0.000333778371161549</v>
      </c>
    </row>
    <row r="26" spans="1:3" ht="12.75">
      <c r="A26" t="s">
        <v>59</v>
      </c>
      <c r="B26">
        <v>9</v>
      </c>
      <c r="C26" s="3">
        <v>0.00300400534045394</v>
      </c>
    </row>
    <row r="27" spans="1:3" ht="12.75">
      <c r="A27" t="s">
        <v>60</v>
      </c>
      <c r="B27">
        <v>7</v>
      </c>
      <c r="C27" s="3">
        <v>0.00233644859813084</v>
      </c>
    </row>
    <row r="28" spans="1:3" ht="12.75">
      <c r="A28" t="s">
        <v>61</v>
      </c>
      <c r="B28">
        <v>3</v>
      </c>
      <c r="C28" s="3">
        <v>0.00100133511348465</v>
      </c>
    </row>
    <row r="29" spans="1:3" ht="12.75">
      <c r="A29" t="s">
        <v>62</v>
      </c>
      <c r="B29">
        <v>1</v>
      </c>
      <c r="C29" s="3">
        <v>0.000333778371161549</v>
      </c>
    </row>
    <row r="30" spans="1:3" ht="12.75">
      <c r="A30" t="s">
        <v>63</v>
      </c>
      <c r="B30">
        <v>3</v>
      </c>
      <c r="C30" s="3">
        <v>0.00100133511348465</v>
      </c>
    </row>
    <row r="31" spans="1:3" ht="12.75">
      <c r="A31" t="s">
        <v>64</v>
      </c>
      <c r="B31">
        <v>32</v>
      </c>
      <c r="C31" s="3">
        <v>0.0106809078771696</v>
      </c>
    </row>
    <row r="32" spans="1:3" ht="12.75">
      <c r="A32" t="s">
        <v>65</v>
      </c>
      <c r="B32">
        <v>1</v>
      </c>
      <c r="C32" s="3">
        <v>0.000333778371161549</v>
      </c>
    </row>
    <row r="33" spans="1:3" ht="12.75">
      <c r="A33" t="s">
        <v>66</v>
      </c>
      <c r="B33">
        <v>2</v>
      </c>
      <c r="C33" s="3">
        <v>0.000667556742323097</v>
      </c>
    </row>
    <row r="34" spans="1:3" ht="12.75">
      <c r="A34" t="s">
        <v>67</v>
      </c>
      <c r="B34">
        <v>2</v>
      </c>
      <c r="C34" s="3">
        <v>0.000667556742323097</v>
      </c>
    </row>
    <row r="35" spans="1:3" ht="12.75">
      <c r="A35" t="s">
        <v>68</v>
      </c>
      <c r="B35">
        <v>3</v>
      </c>
      <c r="C35" s="3">
        <v>0.00100133511348465</v>
      </c>
    </row>
    <row r="36" spans="1:3" ht="12.75">
      <c r="A36" t="s">
        <v>69</v>
      </c>
      <c r="B36">
        <v>20</v>
      </c>
      <c r="C36" s="3">
        <v>0.00667556742323097</v>
      </c>
    </row>
    <row r="37" spans="1:3" ht="12.75">
      <c r="A37" t="s">
        <v>70</v>
      </c>
      <c r="B37">
        <v>1</v>
      </c>
      <c r="C37" s="3">
        <v>0.000333778371161549</v>
      </c>
    </row>
    <row r="38" spans="1:3" ht="12.75">
      <c r="A38" t="s">
        <v>71</v>
      </c>
      <c r="B38">
        <v>2</v>
      </c>
      <c r="C38" s="3">
        <v>0.000667556742323097</v>
      </c>
    </row>
    <row r="39" spans="1:3" ht="12.75">
      <c r="A39" t="s">
        <v>8</v>
      </c>
      <c r="B39">
        <v>1</v>
      </c>
      <c r="C39" s="3">
        <v>0.000333778371161549</v>
      </c>
    </row>
    <row r="40" spans="1:3" ht="12.75">
      <c r="A40" t="s">
        <v>72</v>
      </c>
      <c r="B40">
        <v>1</v>
      </c>
      <c r="C40" s="3">
        <v>0.000333778371161549</v>
      </c>
    </row>
    <row r="41" spans="1:3" ht="12.75">
      <c r="A41" t="s">
        <v>73</v>
      </c>
      <c r="B41">
        <v>1</v>
      </c>
      <c r="C41" s="3">
        <v>0.000333778371161549</v>
      </c>
    </row>
    <row r="42" spans="1:3" ht="12.75">
      <c r="A42" t="s">
        <v>74</v>
      </c>
      <c r="B42">
        <v>2</v>
      </c>
      <c r="C42" s="3">
        <v>0.000667556742323097</v>
      </c>
    </row>
    <row r="43" spans="1:3" ht="12.75">
      <c r="A43" t="s">
        <v>9</v>
      </c>
      <c r="B43">
        <v>1804</v>
      </c>
      <c r="C43" s="3">
        <v>0.602136181575434</v>
      </c>
    </row>
    <row r="44" spans="1:3" ht="12.75">
      <c r="A44" t="s">
        <v>75</v>
      </c>
      <c r="B44">
        <v>75</v>
      </c>
      <c r="C44" s="3">
        <v>0.0250333778371162</v>
      </c>
    </row>
    <row r="45" spans="1:3" ht="12.75">
      <c r="A45" t="s">
        <v>76</v>
      </c>
      <c r="B45">
        <v>34</v>
      </c>
      <c r="C45" s="3">
        <v>0.0113484646194927</v>
      </c>
    </row>
    <row r="46" spans="1:3" ht="12.75">
      <c r="A46" t="s">
        <v>77</v>
      </c>
      <c r="B46">
        <v>6</v>
      </c>
      <c r="C46" s="3">
        <v>0.00200267022696929</v>
      </c>
    </row>
    <row r="47" spans="1:3" ht="12.75">
      <c r="A47" t="s">
        <v>78</v>
      </c>
      <c r="B47">
        <v>2</v>
      </c>
      <c r="C47" s="3">
        <v>0.000667556742323097</v>
      </c>
    </row>
    <row r="48" spans="1:3" ht="12.75">
      <c r="A48" t="s">
        <v>79</v>
      </c>
      <c r="B48">
        <v>20</v>
      </c>
      <c r="C48" s="3">
        <v>0.00667556742323097</v>
      </c>
    </row>
    <row r="49" spans="1:3" ht="12.75">
      <c r="A49" t="s">
        <v>80</v>
      </c>
      <c r="B49">
        <v>1</v>
      </c>
      <c r="C49" s="3">
        <v>0.000333778371161549</v>
      </c>
    </row>
    <row r="50" spans="1:3" ht="12.75">
      <c r="A50" t="s">
        <v>81</v>
      </c>
      <c r="B50">
        <v>2</v>
      </c>
      <c r="C50" s="3">
        <v>0.000667556742323097</v>
      </c>
    </row>
    <row r="51" spans="1:3" ht="12.75">
      <c r="A51" t="s">
        <v>82</v>
      </c>
      <c r="B51">
        <v>1</v>
      </c>
      <c r="C51" s="3">
        <v>0.000333778371161549</v>
      </c>
    </row>
    <row r="52" spans="1:3" ht="12.75">
      <c r="A52" t="s">
        <v>83</v>
      </c>
      <c r="B52">
        <v>3</v>
      </c>
      <c r="C52" s="3">
        <v>0.00100133511348465</v>
      </c>
    </row>
    <row r="53" spans="1:3" ht="12.75">
      <c r="A53" t="s">
        <v>84</v>
      </c>
      <c r="B53">
        <v>1</v>
      </c>
      <c r="C53" s="3">
        <v>0.000333778371161549</v>
      </c>
    </row>
    <row r="54" spans="1:3" ht="12.75">
      <c r="A54" t="s">
        <v>85</v>
      </c>
      <c r="B54">
        <v>1</v>
      </c>
      <c r="C54" s="3">
        <v>0.000333778371161549</v>
      </c>
    </row>
    <row r="55" spans="1:3" ht="12.75">
      <c r="A55" t="s">
        <v>86</v>
      </c>
      <c r="B55">
        <v>2</v>
      </c>
      <c r="C55" s="3">
        <v>0.000667556742323097</v>
      </c>
    </row>
    <row r="56" spans="1:3" ht="12.75">
      <c r="A56" t="s">
        <v>87</v>
      </c>
      <c r="B56">
        <v>2</v>
      </c>
      <c r="C56" s="3">
        <v>0.000667556742323097</v>
      </c>
    </row>
    <row r="57" spans="1:3" ht="12.75">
      <c r="A57" t="s">
        <v>88</v>
      </c>
      <c r="B57">
        <v>2</v>
      </c>
      <c r="C57" s="3">
        <v>0.000667556742323097</v>
      </c>
    </row>
    <row r="58" spans="1:3" ht="12.75">
      <c r="A58" t="s">
        <v>89</v>
      </c>
      <c r="B58">
        <v>1</v>
      </c>
      <c r="C58" s="3">
        <v>0.000333778371161549</v>
      </c>
    </row>
    <row r="59" spans="1:3" ht="12.75">
      <c r="A59" t="s">
        <v>90</v>
      </c>
      <c r="B59">
        <v>1</v>
      </c>
      <c r="C59" s="3">
        <v>0.000333778371161549</v>
      </c>
    </row>
    <row r="60" spans="1:3" ht="12.75">
      <c r="A60" t="s">
        <v>91</v>
      </c>
      <c r="B60">
        <v>1</v>
      </c>
      <c r="C60" s="3">
        <v>0.000333778371161549</v>
      </c>
    </row>
    <row r="61" spans="1:3" ht="12.75">
      <c r="A61" t="s">
        <v>92</v>
      </c>
      <c r="B61">
        <v>3</v>
      </c>
      <c r="C61" s="3">
        <v>0.00100133511348465</v>
      </c>
    </row>
    <row r="62" spans="2:3" ht="12.75">
      <c r="B62">
        <f>SUM(B12:B61)</f>
        <v>2996</v>
      </c>
      <c r="C62" s="3">
        <f>SUM(C12:C61)</f>
        <v>1</v>
      </c>
    </row>
    <row r="64" spans="1:3" ht="12.75">
      <c r="A64" s="2" t="s">
        <v>10</v>
      </c>
      <c r="B64" s="2" t="s">
        <v>2</v>
      </c>
      <c r="C64" s="2" t="s">
        <v>3</v>
      </c>
    </row>
    <row r="65" spans="1:3" ht="12.75">
      <c r="A65" t="s">
        <v>45</v>
      </c>
      <c r="B65">
        <v>4</v>
      </c>
      <c r="C65" s="3">
        <v>0.00133511348464619</v>
      </c>
    </row>
    <row r="66" spans="1:3" ht="12.75">
      <c r="A66" t="s">
        <v>49</v>
      </c>
      <c r="B66">
        <v>44</v>
      </c>
      <c r="C66" s="3">
        <v>0.0146862483311081</v>
      </c>
    </row>
    <row r="67" spans="1:3" ht="12.75">
      <c r="A67" t="s">
        <v>93</v>
      </c>
      <c r="B67">
        <v>3</v>
      </c>
      <c r="C67" s="3">
        <v>0.00100133511348465</v>
      </c>
    </row>
    <row r="68" spans="1:3" ht="12.75">
      <c r="A68" t="s">
        <v>94</v>
      </c>
      <c r="B68">
        <v>1</v>
      </c>
      <c r="C68" s="3">
        <v>0.000333778371161549</v>
      </c>
    </row>
    <row r="69" spans="1:3" ht="12.75">
      <c r="A69" t="s">
        <v>95</v>
      </c>
      <c r="B69">
        <v>10</v>
      </c>
      <c r="C69" s="3">
        <v>0.00333778371161549</v>
      </c>
    </row>
    <row r="70" spans="1:3" ht="12.75">
      <c r="A70" t="s">
        <v>96</v>
      </c>
      <c r="B70">
        <v>1</v>
      </c>
      <c r="C70" s="3">
        <v>0.000333778371161549</v>
      </c>
    </row>
    <row r="71" spans="1:3" ht="12.75">
      <c r="A71" t="s">
        <v>97</v>
      </c>
      <c r="B71">
        <v>3</v>
      </c>
      <c r="C71" s="3">
        <v>0.00100133511348465</v>
      </c>
    </row>
    <row r="72" spans="1:3" ht="12.75">
      <c r="A72" t="s">
        <v>98</v>
      </c>
      <c r="B72">
        <v>35</v>
      </c>
      <c r="C72" s="3">
        <v>0.0116822429906542</v>
      </c>
    </row>
    <row r="73" spans="1:3" ht="12.75">
      <c r="A73" t="s">
        <v>99</v>
      </c>
      <c r="B73">
        <v>1</v>
      </c>
      <c r="C73" s="3">
        <v>0.000333778371161549</v>
      </c>
    </row>
    <row r="74" spans="1:3" ht="12.75">
      <c r="A74" t="s">
        <v>100</v>
      </c>
      <c r="B74">
        <v>3</v>
      </c>
      <c r="C74" s="3">
        <v>0.00100133511348465</v>
      </c>
    </row>
    <row r="75" spans="1:3" ht="12.75">
      <c r="A75" t="s">
        <v>11</v>
      </c>
      <c r="B75">
        <v>2641</v>
      </c>
      <c r="C75" s="3">
        <v>0.88150867823765</v>
      </c>
    </row>
    <row r="76" spans="1:3" ht="12.75">
      <c r="A76" t="s">
        <v>101</v>
      </c>
      <c r="B76">
        <v>5</v>
      </c>
      <c r="C76" s="3">
        <v>0.00166889185580774</v>
      </c>
    </row>
    <row r="77" spans="1:3" ht="12.75">
      <c r="A77" t="s">
        <v>102</v>
      </c>
      <c r="B77">
        <v>36</v>
      </c>
      <c r="C77" s="3">
        <v>0.0120160213618158</v>
      </c>
    </row>
    <row r="78" spans="1:3" ht="12.75">
      <c r="A78" t="s">
        <v>103</v>
      </c>
      <c r="B78">
        <v>2</v>
      </c>
      <c r="C78" s="3">
        <v>0.000667556742323097</v>
      </c>
    </row>
    <row r="79" spans="1:3" ht="12.75">
      <c r="A79" t="s">
        <v>104</v>
      </c>
      <c r="B79">
        <v>2</v>
      </c>
      <c r="C79" s="3">
        <v>0.000667556742323097</v>
      </c>
    </row>
    <row r="80" spans="1:3" ht="12.75">
      <c r="A80" t="s">
        <v>105</v>
      </c>
      <c r="B80">
        <v>67</v>
      </c>
      <c r="C80" s="3">
        <v>0.0223631508678238</v>
      </c>
    </row>
    <row r="81" spans="1:3" ht="12.75">
      <c r="A81" t="s">
        <v>106</v>
      </c>
      <c r="B81">
        <v>2</v>
      </c>
      <c r="C81" s="3">
        <v>0.000667556742323097</v>
      </c>
    </row>
    <row r="82" spans="1:3" ht="12.75">
      <c r="A82" t="s">
        <v>12</v>
      </c>
      <c r="B82">
        <v>2</v>
      </c>
      <c r="C82" s="3">
        <v>0.000667556742323097</v>
      </c>
    </row>
    <row r="83" spans="1:3" ht="12.75">
      <c r="A83" t="s">
        <v>107</v>
      </c>
      <c r="B83">
        <v>1</v>
      </c>
      <c r="C83" s="3">
        <v>0.000333778371161549</v>
      </c>
    </row>
    <row r="84" spans="1:3" ht="12.75">
      <c r="A84" t="s">
        <v>108</v>
      </c>
      <c r="B84">
        <v>1</v>
      </c>
      <c r="C84" s="3">
        <v>0.000333778371161549</v>
      </c>
    </row>
    <row r="85" spans="1:3" ht="12.75">
      <c r="A85" t="s">
        <v>109</v>
      </c>
      <c r="B85">
        <v>1</v>
      </c>
      <c r="C85" s="3">
        <v>0.000333778371161549</v>
      </c>
    </row>
    <row r="86" spans="1:3" ht="12.75">
      <c r="A86" t="s">
        <v>110</v>
      </c>
      <c r="B86">
        <v>2</v>
      </c>
      <c r="C86" s="3">
        <v>0.000667556742323097</v>
      </c>
    </row>
    <row r="87" spans="1:3" ht="12.75">
      <c r="A87" t="s">
        <v>111</v>
      </c>
      <c r="B87">
        <v>4</v>
      </c>
      <c r="C87" s="3">
        <v>0.00133511348464619</v>
      </c>
    </row>
    <row r="88" spans="1:3" ht="12.75">
      <c r="A88" t="s">
        <v>112</v>
      </c>
      <c r="B88">
        <v>16</v>
      </c>
      <c r="C88" s="3">
        <v>0.00534045393858478</v>
      </c>
    </row>
    <row r="89" spans="1:3" ht="12.75">
      <c r="A89" t="s">
        <v>113</v>
      </c>
      <c r="B89">
        <v>106</v>
      </c>
      <c r="C89" s="3">
        <v>0.0353805073431242</v>
      </c>
    </row>
    <row r="90" spans="1:3" ht="12.75">
      <c r="A90" t="s">
        <v>114</v>
      </c>
      <c r="B90">
        <v>2</v>
      </c>
      <c r="C90" s="3">
        <v>0.000667556742323097</v>
      </c>
    </row>
    <row r="91" spans="1:3" ht="12.75">
      <c r="A91" t="s">
        <v>115</v>
      </c>
      <c r="B91">
        <v>1</v>
      </c>
      <c r="C91" s="3">
        <v>0.000333778371161549</v>
      </c>
    </row>
    <row r="92" spans="2:3" ht="12.75">
      <c r="B92">
        <f>SUM(B65:B91)</f>
        <v>2996</v>
      </c>
      <c r="C92" s="3">
        <f>SUM(C65:C91)</f>
        <v>0.9999999999999999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9" sqref="A9"/>
    </sheetView>
  </sheetViews>
  <sheetFormatPr defaultColWidth="9.140625" defaultRowHeight="12.75"/>
  <cols>
    <col min="1" max="1" width="17.00390625" style="0" customWidth="1"/>
    <col min="2" max="2" width="8.00390625" style="0" customWidth="1"/>
    <col min="3" max="3" width="15.00390625" style="0" customWidth="1"/>
    <col min="4" max="4" width="11.00390625" style="0" customWidth="1"/>
    <col min="5" max="5" width="10.00390625" style="0" customWidth="1"/>
    <col min="6" max="6" width="13.00390625" style="0" customWidth="1"/>
    <col min="7" max="7" width="24.00390625" style="0" customWidth="1"/>
    <col min="8" max="8" width="16.00390625" style="0" customWidth="1"/>
    <col min="9" max="9" width="15.00390625" style="0" customWidth="1"/>
  </cols>
  <sheetData>
    <row r="1" spans="1:9" ht="12.75">
      <c r="A1" s="1" t="s">
        <v>116</v>
      </c>
    </row>
    <row r="3" spans="1:9" ht="12.7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6</v>
      </c>
      <c r="H3" s="2" t="s">
        <v>10</v>
      </c>
      <c r="I3" s="2" t="s">
        <v>117</v>
      </c>
    </row>
    <row r="4" spans="1:9" ht="12.75">
      <c r="A4" t="s">
        <v>118</v>
      </c>
      <c r="B4">
        <v>695531</v>
      </c>
      <c r="C4" s="4">
        <v>22120300003209</v>
      </c>
      <c r="D4" t="s">
        <v>119</v>
      </c>
      <c r="E4" t="s">
        <v>120</v>
      </c>
      <c r="F4" t="s">
        <v>4</v>
      </c>
      <c r="G4" t="s">
        <v>9</v>
      </c>
      <c r="H4" t="s">
        <v>11</v>
      </c>
      <c r="I4" t="s">
        <v>121</v>
      </c>
    </row>
    <row r="5" spans="1:9" ht="12.75">
      <c r="A5" t="s">
        <v>122</v>
      </c>
      <c r="B5">
        <v>1341265</v>
      </c>
      <c r="C5" s="4">
        <v>22120200011401</v>
      </c>
      <c r="D5" t="s">
        <v>123</v>
      </c>
      <c r="E5" t="s">
        <v>124</v>
      </c>
      <c r="F5" t="s">
        <v>46</v>
      </c>
      <c r="G5" t="s">
        <v>63</v>
      </c>
      <c r="H5" t="s">
        <v>11</v>
      </c>
      <c r="I5" t="s">
        <v>125</v>
      </c>
    </row>
    <row r="7" ht="12.75">
      <c r="A7" s="2" t="s">
        <v>126</v>
      </c>
    </row>
    <row r="8" spans="1:9" ht="12.75">
      <c r="A8" s="5" t="s">
        <v>127</v>
      </c>
    </row>
    <row r="9" spans="1:9" ht="12.75">
      <c r="A9" s="5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8:I8"/>
    <mergeCell ref="A9:I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