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ApprovedPurchaseOrders" sheetId="1" r:id="rId1"/>
  </sheets>
  <calcPr calcId="0"/>
</workbook>
</file>

<file path=xl/calcChain.xml><?xml version="1.0" encoding="utf-8"?>
<calcChain xmlns="http://schemas.openxmlformats.org/spreadsheetml/2006/main">
  <c r="H6" i="1" l="1"/>
  <c r="H10" i="1"/>
  <c r="H9" i="1"/>
  <c r="H8" i="1"/>
  <c r="H7" i="1"/>
  <c r="H5" i="1"/>
  <c r="H4" i="1"/>
  <c r="H3" i="1"/>
  <c r="H2" i="1"/>
  <c r="B122" i="1"/>
  <c r="C122" i="1"/>
  <c r="H11" i="1" l="1"/>
</calcChain>
</file>

<file path=xl/sharedStrings.xml><?xml version="1.0" encoding="utf-8"?>
<sst xmlns="http://schemas.openxmlformats.org/spreadsheetml/2006/main" count="481" uniqueCount="232">
  <si>
    <t>OrderID</t>
  </si>
  <si>
    <t>SubmittedBy</t>
  </si>
  <si>
    <t>InternalLibraryOrderID</t>
  </si>
  <si>
    <t>Ellen Reynolds</t>
  </si>
  <si>
    <t>Melissa Correia</t>
  </si>
  <si>
    <t>Pat Evans</t>
  </si>
  <si>
    <t>Teresa Dearing</t>
  </si>
  <si>
    <t>Sandra Hylen</t>
  </si>
  <si>
    <t>Cheryl Gravelle</t>
  </si>
  <si>
    <t>Betsy Morris</t>
  </si>
  <si>
    <t>Erin Robinson</t>
  </si>
  <si>
    <t>Wendy Freier</t>
  </si>
  <si>
    <t>Geneva Public Library_2011-03-29</t>
  </si>
  <si>
    <t>Pioneer Library System_2012-01-05</t>
  </si>
  <si>
    <t>Pioneer Library System_2012-01-05_HC</t>
  </si>
  <si>
    <t>2012_01-05HC</t>
  </si>
  <si>
    <t>Cordelia A Greene Library_2012-01-05</t>
  </si>
  <si>
    <t>2012-01-05_Cordelian A Greene Library</t>
  </si>
  <si>
    <t>Williamson Free Public Library_2012-01-13</t>
  </si>
  <si>
    <t>2012-01-`3_Williamson Free Public LIbrary</t>
  </si>
  <si>
    <t>Clifton Springs Library 2012_01_13</t>
  </si>
  <si>
    <t>2012-01-13_Clifton Springs</t>
  </si>
  <si>
    <t>Pioneer Library System_2012-01-18</t>
  </si>
  <si>
    <t>2012-01-18-PLS-Requests</t>
  </si>
  <si>
    <t>Pioneer Library System_2012-01-18HC</t>
  </si>
  <si>
    <t>2012-01-18_Pioneer Library System_HC Requests</t>
  </si>
  <si>
    <t>Pioneer Library System_2012-01-27R</t>
  </si>
  <si>
    <t>2012-01-27_PLS_requests</t>
  </si>
  <si>
    <t>Pioneer Library System_2012-01-27_HC</t>
  </si>
  <si>
    <t>2012-01-27_PLS requests HC</t>
  </si>
  <si>
    <t>Pioneer Library System_2012-01-30</t>
  </si>
  <si>
    <t>2012-01-30_Pioneer Library System</t>
  </si>
  <si>
    <t>Geneva Public Library_2012-02-02</t>
  </si>
  <si>
    <t>2012-02-02_Geneva Public Library_YA Fiction</t>
  </si>
  <si>
    <t>Pioneer Library System_2012-02-02</t>
  </si>
  <si>
    <t>2012-02-02_PLS</t>
  </si>
  <si>
    <t>Pioneer Library System_2012-02-02_HC</t>
  </si>
  <si>
    <t>2012-02-02_PLS_HC</t>
  </si>
  <si>
    <t>Geneva Public Library_2012-02-03</t>
  </si>
  <si>
    <t>2012-02-03_GPL_NF</t>
  </si>
  <si>
    <t>Cordelia-A-Greene Library_2012-02-13</t>
  </si>
  <si>
    <t>2012-02-12_Cordelia A Greene</t>
  </si>
  <si>
    <t>Pioneer Library System_2012-02-14_HC</t>
  </si>
  <si>
    <t>2012_02_14_HC_PLSHQ</t>
  </si>
  <si>
    <t>Pioneer Library System_2012-02-14</t>
  </si>
  <si>
    <t>2012-02-14-PLSHQ</t>
  </si>
  <si>
    <t>Geneva Public Library_2012_02_17</t>
  </si>
  <si>
    <t>2012-02-17_GPL_NF</t>
  </si>
  <si>
    <t>Geneva Public Library_2012-02-21</t>
  </si>
  <si>
    <t>Jenny Montemorano</t>
  </si>
  <si>
    <t>2012-02-21_Geneva Public Library_Fiction</t>
  </si>
  <si>
    <t>Pioneer Library System_2012-02-27</t>
  </si>
  <si>
    <t>2012-02-27_PLS</t>
  </si>
  <si>
    <t>Pioneer Library System_2012-02-27R</t>
  </si>
  <si>
    <t>2012-02-27_PLS_R</t>
  </si>
  <si>
    <t>Geneva Public Library_2102-03-08</t>
  </si>
  <si>
    <t>2012-03-08_NF_Geneva Public Library</t>
  </si>
  <si>
    <t>Geneva_Public_Library_2012-03-09</t>
  </si>
  <si>
    <t>2012-03-09_YA_Geneva Public Library</t>
  </si>
  <si>
    <t>Cordelia A Greene Library_03-08-2012</t>
  </si>
  <si>
    <t>2012-03-08_Cordelia A Green Library</t>
  </si>
  <si>
    <t>Pioneer Library System_2012-03-09</t>
  </si>
  <si>
    <t>2012-03-09_J/YA_PLS</t>
  </si>
  <si>
    <t>Pioneer Library System_2012-03-22</t>
  </si>
  <si>
    <t>2012-03-22_PLS</t>
  </si>
  <si>
    <t>Clifton Springs Library 2012_03_22</t>
  </si>
  <si>
    <t>2012-03-22_Clifton Springs Library</t>
  </si>
  <si>
    <t>Geneva Public Library_ 2012-03-22</t>
  </si>
  <si>
    <t>2012-03-22_Geneva Public Library_Nonfiction</t>
  </si>
  <si>
    <t>Pioneer Library System_2012_03_22A</t>
  </si>
  <si>
    <t>2012-03-22-Pioneer Library System</t>
  </si>
  <si>
    <t>Pioneer Library System YA_2012_03-23</t>
  </si>
  <si>
    <t>2012-03-23_Pioneer Library System_YA</t>
  </si>
  <si>
    <t>Pioneer Library System_2012-03-22_HC</t>
  </si>
  <si>
    <t>2012-03-23_Pioneer Library System_HC</t>
  </si>
  <si>
    <t>Pioneer Library System_2012-03-26</t>
  </si>
  <si>
    <t>Pioneer Library System_2012-03-26_HC</t>
  </si>
  <si>
    <t>2012-03-HC_Pioneer Library System</t>
  </si>
  <si>
    <t>Victor Free Library_2012-03-28</t>
  </si>
  <si>
    <t>2012-04-05_Victor Free Library</t>
  </si>
  <si>
    <t>Geneva Public Library_2012-03-29</t>
  </si>
  <si>
    <t>Pioneer Library System_2012-04-13</t>
  </si>
  <si>
    <t>2012-04-13_Pioneer Library System_A</t>
  </si>
  <si>
    <t>PIoneer Library System_HC_2012-04-13</t>
  </si>
  <si>
    <t>2012-04-13_HC_Pioneer Library System</t>
  </si>
  <si>
    <t>Geneva Public Library_2012-03-26</t>
  </si>
  <si>
    <t>2012-03-26_Geneva Public Library_NF</t>
  </si>
  <si>
    <t>Geneva Public Library_2012-04-09</t>
  </si>
  <si>
    <t>2012-04-09_Children's_Geneva Public Library</t>
  </si>
  <si>
    <t>2012-04-25_Geneva Public Library</t>
  </si>
  <si>
    <t>2012-04-25_Geneva Public Library FIC</t>
  </si>
  <si>
    <t>2012-05-02_Geneva Public Library</t>
  </si>
  <si>
    <t>2012-05-02_GPL_NF</t>
  </si>
  <si>
    <t>Geneva Public Library_2012-05-02</t>
  </si>
  <si>
    <t>Geneva Public Library_2012-05-03JMFIC</t>
  </si>
  <si>
    <t>Pioneer Library System_2012-05-03</t>
  </si>
  <si>
    <t>2012-05-03_Pioneer Library System</t>
  </si>
  <si>
    <t>Pioneer Library System_2012-05-07_HC</t>
  </si>
  <si>
    <t>2012-05-07_HC_Pioneer Library System</t>
  </si>
  <si>
    <t>Pioneer Library System_2012-05-07</t>
  </si>
  <si>
    <t>2012-05-07_Pioneer Library System</t>
  </si>
  <si>
    <t>Pioneer Library System_2012-05-10</t>
  </si>
  <si>
    <t>2012-05-10_Pioneer Library System</t>
  </si>
  <si>
    <t>Pioneer Library System_2012-05-10_HC</t>
  </si>
  <si>
    <t>2012-05-10_Pioneer Library System_HC</t>
  </si>
  <si>
    <t>PIoneer Library System_2012-05-11</t>
  </si>
  <si>
    <t>2012-05-11_Pioneer Library System</t>
  </si>
  <si>
    <t>VictorFreeLibrary-20120509</t>
  </si>
  <si>
    <t>OD20120511</t>
  </si>
  <si>
    <t>2012-05-14_Geneva Public Library</t>
  </si>
  <si>
    <t>gpl_JUVFIC_2012-05-14</t>
  </si>
  <si>
    <t>2012-05-10_Geneva Public Library</t>
  </si>
  <si>
    <t>2012-05-16_GPL_NF</t>
  </si>
  <si>
    <t>Geneva Public Library_2012-05-22</t>
  </si>
  <si>
    <t>Geneva Public Library 2012-05-22 Adult Fiction</t>
  </si>
  <si>
    <t>GenevaPublicLibrary_2012-05-22</t>
  </si>
  <si>
    <t>GPL_2012-05-22-YA FICTION</t>
  </si>
  <si>
    <t>Geneva Public Library_2012-05-25</t>
  </si>
  <si>
    <t>GPL_CBA_NF</t>
  </si>
  <si>
    <t>Geneva Public Library_2012-05-29</t>
  </si>
  <si>
    <t>GPL_6-4-12_NF</t>
  </si>
  <si>
    <t>Pioneer Library System_2012-0614</t>
  </si>
  <si>
    <t>2012-06-14_Pioneer Library System</t>
  </si>
  <si>
    <t>Pioneer Library System_2012-05-24_HC</t>
  </si>
  <si>
    <t>2012-06-14_Pioneer Library System_HC</t>
  </si>
  <si>
    <t>Pioneer Library System_2012_06-15</t>
  </si>
  <si>
    <t>2012-06-15_Pioneer Library System</t>
  </si>
  <si>
    <t>Geneva Public Library_2012-6-04</t>
  </si>
  <si>
    <t>2012-06-15_GPL_NF</t>
  </si>
  <si>
    <t>Pioneer Library System_2012-06-21</t>
  </si>
  <si>
    <t>2012-06-21_Pioneer Library System</t>
  </si>
  <si>
    <t>Pioneer Library System_2012-06-21 HC</t>
  </si>
  <si>
    <t>2012-06-21 HC_Pioneer Library System</t>
  </si>
  <si>
    <t>Geneva Public Library_2012-06-26</t>
  </si>
  <si>
    <t>PLS_CTeam_2012-07-02</t>
  </si>
  <si>
    <t>Collection Team</t>
  </si>
  <si>
    <t>2012_07_02_mcorreia</t>
  </si>
  <si>
    <t>Pioneer Library System_2012-07-03</t>
  </si>
  <si>
    <t>2012-07-03_Pioneer Library System</t>
  </si>
  <si>
    <t>Pioneer Library System_2012-07-03_HC</t>
  </si>
  <si>
    <t>2012-07-06_OntarioPublicLib</t>
  </si>
  <si>
    <t>2012_07_06ONT_eBooks01</t>
  </si>
  <si>
    <t>Geneva Public Library_2012-07-06</t>
  </si>
  <si>
    <t>07-10-2012_OntarioPublicLibrary</t>
  </si>
  <si>
    <t>2012_07_10_OntarioPublicLib</t>
  </si>
  <si>
    <t>Geneva Public Library_07-13-2012</t>
  </si>
  <si>
    <t>Pioneer Library System_2012-07-13</t>
  </si>
  <si>
    <t>2012-07-13_Pioneer Library System</t>
  </si>
  <si>
    <t>PioneerLibrarySystem_2012_07_19</t>
  </si>
  <si>
    <t>2012-07-19_Pioneer Library System</t>
  </si>
  <si>
    <t>pioneer-Shop-LM27507-104913-20120702</t>
  </si>
  <si>
    <t>2012_07_19_Pioneer Library System_HC</t>
  </si>
  <si>
    <t>Geneva Public Library_07-20-2012</t>
  </si>
  <si>
    <t>Geneva Public Library_07-16-2012</t>
  </si>
  <si>
    <t>Geneva Public Library_2012-07-26</t>
  </si>
  <si>
    <t>Geneva Public Library_2012-07-31</t>
  </si>
  <si>
    <t>pioneer-Shop6288-131918-20120703</t>
  </si>
  <si>
    <t>OntarioPublicLibrary_2012_08_07</t>
  </si>
  <si>
    <t>ONT_20120807</t>
  </si>
  <si>
    <t>Pioneer Library System_2012-08-09</t>
  </si>
  <si>
    <t>2012-08-09_Pioneer Library System</t>
  </si>
  <si>
    <t>Geneva Public Library_2012-08-11</t>
  </si>
  <si>
    <t>Geneva Public Library_2012-08-11JMFIC</t>
  </si>
  <si>
    <t>Pioneer Library System_2012-07-24</t>
  </si>
  <si>
    <t>Pioneer Library System 2012-08-13</t>
  </si>
  <si>
    <t>CT_SW_BM</t>
  </si>
  <si>
    <t>Geneva Public Library_2012-08-16</t>
  </si>
  <si>
    <t>Friends2012Jenny august</t>
  </si>
  <si>
    <t>Geneva Public Library_2012-07-30_NF</t>
  </si>
  <si>
    <t>Recommendations</t>
  </si>
  <si>
    <t>Victor Free Library_ 2012-08-20</t>
  </si>
  <si>
    <t>PioneerCollectionTeam_2012-08-28</t>
  </si>
  <si>
    <t>Pioneer CTeam WF</t>
  </si>
  <si>
    <t>PioneerLibraryCollection_08/29/2012</t>
  </si>
  <si>
    <t>PioneerLibrary_ CTeam_WF</t>
  </si>
  <si>
    <t>GenevaPublicLibrary_08-29-2012</t>
  </si>
  <si>
    <t>CliftonSpringsLibrary2012_09_02</t>
  </si>
  <si>
    <t>dansvillepubliclibrary-20120523-155624-6606</t>
  </si>
  <si>
    <t>OD091012-dansville</t>
  </si>
  <si>
    <t>GenevaPublicLibrary_2012-09-14</t>
  </si>
  <si>
    <t>Victor Free Library 2012-09-20</t>
  </si>
  <si>
    <t>GenevaPublicLibrary_2012-09-21</t>
  </si>
  <si>
    <t>GPL_CBA_NF_WF</t>
  </si>
  <si>
    <t>GenevaPublicLibrary_2012-09-28</t>
  </si>
  <si>
    <t>OntarioPublicLibrary_10-04-2012</t>
  </si>
  <si>
    <t>ONT_Oct5_2012</t>
  </si>
  <si>
    <t>GenevaPublicLibrary_2012-10-12</t>
  </si>
  <si>
    <t>Pioneer Library System_2012-10-17</t>
  </si>
  <si>
    <t>GenevaPublicLibrary_2012-10-18</t>
  </si>
  <si>
    <t>GenevaPublicLibrary_2012-10-25</t>
  </si>
  <si>
    <t>GPL_WF_CBA_NF</t>
  </si>
  <si>
    <t>Pioneer Library System_2012-10-29</t>
  </si>
  <si>
    <t>2012-10-29_Pioneer Library System</t>
  </si>
  <si>
    <t>GenevaPublicLibrary_2012-11-03</t>
  </si>
  <si>
    <t>PioneerLibrarySystemCollectionTeam_2012-11-5</t>
  </si>
  <si>
    <t>PLS_CT_WF</t>
  </si>
  <si>
    <t>GenevaPublicLibrary_2012-11-7</t>
  </si>
  <si>
    <t>Pioneer Library System 2012-11-05</t>
  </si>
  <si>
    <t>Pioneer Library System 11-05-12</t>
  </si>
  <si>
    <t>Pioneer Library System_2012-11-12</t>
  </si>
  <si>
    <t>2012-11-12_Pioneer Library System</t>
  </si>
  <si>
    <t>pioneer-20121116-080702-6416</t>
  </si>
  <si>
    <t>GenevaPublicLibrary_2012-11-16</t>
  </si>
  <si>
    <t>PioneerLibrarySystemCollectionTeam_2012-11-16</t>
  </si>
  <si>
    <t>GenevaPublicLibrary-YA_2012-11-20</t>
  </si>
  <si>
    <t>GenevaPublicLibrary-YA-2012-11-20</t>
  </si>
  <si>
    <t>Pioneer Library System 2012_11_21</t>
  </si>
  <si>
    <t>PioneerLibrarySystemCT_2012-11-27</t>
  </si>
  <si>
    <t>PLS CT WF</t>
  </si>
  <si>
    <t>OntarioPublicLibrary-20121128-1</t>
  </si>
  <si>
    <t>OntarioPublicLibrary_2012_Nov28</t>
  </si>
  <si>
    <t>PioneerLibrarySystemCTeam_2012-12-03</t>
  </si>
  <si>
    <t>PLS_CTeam_WF</t>
  </si>
  <si>
    <t>Victor Free Library-20121206</t>
  </si>
  <si>
    <t>Pioneer Library Sytem_2012-12-06</t>
  </si>
  <si>
    <t>CT_TS December order</t>
  </si>
  <si>
    <t>Victor Free Library-20121211</t>
  </si>
  <si>
    <t>Units</t>
  </si>
  <si>
    <t>Cost</t>
  </si>
  <si>
    <t>Date</t>
  </si>
  <si>
    <t>POOL</t>
  </si>
  <si>
    <t>WIL</t>
  </si>
  <si>
    <t>CAS</t>
  </si>
  <si>
    <t>GPL</t>
  </si>
  <si>
    <t>CS</t>
  </si>
  <si>
    <t>VIC</t>
  </si>
  <si>
    <t>ONT</t>
  </si>
  <si>
    <t>DAN</t>
  </si>
  <si>
    <t>CBA</t>
  </si>
  <si>
    <t>TOTALS</t>
  </si>
  <si>
    <t>SystemPO_ID</t>
  </si>
  <si>
    <t>GPL ? Some CBA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</si>
</sst>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44" fontId="0" fillId="0" borderId="0" xfId="1" applyFont="1"/>
    <xf numFmtId="44" fontId="16" fillId="0" borderId="0" xfId="1" applyFont="1"/>
    <xf numFmtId="44" fontId="0" fillId="0" borderId="10" xfId="1" applyFont="1" applyBorder="1"/>
    <xf numFmtId="0" fontId="0" fillId="0" borderId="11" xfId="0" applyBorder="1"/>
    <xf numFmtId="0" fontId="0" fillId="0" borderId="12" xfId="0" applyBorder="1"/>
    <xf numFmtId="44" fontId="0" fillId="0" borderId="13" xfId="1" applyFont="1" applyBorder="1"/>
    <xf numFmtId="0" fontId="0" fillId="0" borderId="0" xfId="0" applyBorder="1"/>
    <xf numFmtId="0" fontId="0" fillId="0" borderId="14" xfId="0" applyBorder="1"/>
    <xf numFmtId="44" fontId="16" fillId="0" borderId="15" xfId="1" applyFont="1" applyBorder="1"/>
    <xf numFmtId="0" fontId="0" fillId="0" borderId="16" xfId="0" applyBorder="1"/>
    <xf numFmtId="0" fontId="0" fillId="0" borderId="17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activeCell="I29" sqref="I29"/>
    </sheetView>
  </sheetViews>
  <sheetFormatPr defaultRowHeight="15" x14ac:dyDescent="0.25"/>
  <cols>
    <col min="1" max="1" width="18.5703125" customWidth="1"/>
    <col min="2" max="2" width="5.7109375" bestFit="1" customWidth="1"/>
    <col min="3" max="3" width="11.5703125" style="6" bestFit="1" customWidth="1"/>
    <col min="4" max="4" width="10.7109375" bestFit="1" customWidth="1"/>
    <col min="5" max="5" width="19.5703125" bestFit="1" customWidth="1"/>
    <col min="6" max="6" width="12.85546875" bestFit="1" customWidth="1"/>
    <col min="7" max="7" width="35.28515625" style="2" customWidth="1"/>
    <col min="8" max="8" width="11.5703125" style="6" customWidth="1"/>
    <col min="9" max="9" width="11" customWidth="1"/>
  </cols>
  <sheetData>
    <row r="1" spans="1:10" s="4" customFormat="1" ht="15.75" thickBot="1" x14ac:dyDescent="0.3">
      <c r="A1" s="4" t="s">
        <v>0</v>
      </c>
      <c r="B1" s="4" t="s">
        <v>217</v>
      </c>
      <c r="C1" s="7" t="s">
        <v>218</v>
      </c>
      <c r="D1" s="4" t="s">
        <v>219</v>
      </c>
      <c r="E1" s="4" t="s">
        <v>1</v>
      </c>
      <c r="F1" s="4" t="s">
        <v>230</v>
      </c>
      <c r="G1" s="5" t="s">
        <v>2</v>
      </c>
      <c r="H1" s="7"/>
    </row>
    <row r="2" spans="1:10" x14ac:dyDescent="0.25">
      <c r="A2" t="s">
        <v>216</v>
      </c>
      <c r="B2">
        <v>51</v>
      </c>
      <c r="C2" s="6">
        <v>606.5</v>
      </c>
      <c r="D2" s="1">
        <v>41254</v>
      </c>
      <c r="E2" t="s">
        <v>5</v>
      </c>
      <c r="F2" t="s">
        <v>225</v>
      </c>
      <c r="G2" s="2">
        <v>20121211</v>
      </c>
      <c r="H2" s="8">
        <f>SUM(C2:C4)</f>
        <v>1989.44</v>
      </c>
      <c r="I2" s="9" t="s">
        <v>222</v>
      </c>
      <c r="J2" s="10"/>
    </row>
    <row r="3" spans="1:10" x14ac:dyDescent="0.25">
      <c r="A3" t="s">
        <v>214</v>
      </c>
      <c r="B3">
        <v>34</v>
      </c>
      <c r="C3" s="6">
        <v>772.46</v>
      </c>
      <c r="D3" s="1">
        <v>41250</v>
      </c>
      <c r="E3" t="s">
        <v>9</v>
      </c>
      <c r="F3" t="s">
        <v>220</v>
      </c>
      <c r="G3" s="2" t="s">
        <v>215</v>
      </c>
      <c r="H3" s="11">
        <f>SUM(C5:C23)</f>
        <v>9162.43</v>
      </c>
      <c r="I3" s="12" t="s">
        <v>228</v>
      </c>
      <c r="J3" s="13"/>
    </row>
    <row r="4" spans="1:10" x14ac:dyDescent="0.25">
      <c r="A4" t="s">
        <v>213</v>
      </c>
      <c r="B4">
        <v>35</v>
      </c>
      <c r="C4" s="6">
        <v>610.48</v>
      </c>
      <c r="D4" s="1">
        <v>41249</v>
      </c>
      <c r="E4" t="s">
        <v>5</v>
      </c>
      <c r="F4" t="s">
        <v>225</v>
      </c>
      <c r="G4" s="2">
        <v>20121206</v>
      </c>
      <c r="H4" s="11">
        <f>SUM(C24:C26)</f>
        <v>973.81000000000006</v>
      </c>
      <c r="I4" s="12" t="s">
        <v>224</v>
      </c>
      <c r="J4" s="13"/>
    </row>
    <row r="5" spans="1:10" x14ac:dyDescent="0.25">
      <c r="A5" t="s">
        <v>211</v>
      </c>
      <c r="B5">
        <v>9</v>
      </c>
      <c r="C5" s="6">
        <v>420.18</v>
      </c>
      <c r="D5" s="1">
        <v>41246</v>
      </c>
      <c r="E5" t="s">
        <v>135</v>
      </c>
      <c r="F5" t="s">
        <v>220</v>
      </c>
      <c r="G5" s="2" t="s">
        <v>212</v>
      </c>
      <c r="H5" s="11">
        <f>C27</f>
        <v>265.89999999999998</v>
      </c>
      <c r="I5" s="12" t="s">
        <v>227</v>
      </c>
      <c r="J5" s="13"/>
    </row>
    <row r="6" spans="1:10" x14ac:dyDescent="0.25">
      <c r="A6" t="s">
        <v>209</v>
      </c>
      <c r="B6">
        <v>42</v>
      </c>
      <c r="C6" s="6">
        <v>584.62</v>
      </c>
      <c r="D6" s="1">
        <v>41241</v>
      </c>
      <c r="E6" t="s">
        <v>7</v>
      </c>
      <c r="F6" t="s">
        <v>226</v>
      </c>
      <c r="G6" s="2" t="s">
        <v>210</v>
      </c>
      <c r="H6" s="11">
        <f>SUM(C28:C47)</f>
        <v>9780.3299999999981</v>
      </c>
      <c r="I6" s="12" t="s">
        <v>231</v>
      </c>
      <c r="J6" s="13"/>
    </row>
    <row r="7" spans="1:10" x14ac:dyDescent="0.25">
      <c r="A7" t="s">
        <v>207</v>
      </c>
      <c r="B7">
        <v>20</v>
      </c>
      <c r="C7" s="6">
        <v>662</v>
      </c>
      <c r="D7" s="1">
        <v>41240</v>
      </c>
      <c r="E7" t="s">
        <v>135</v>
      </c>
      <c r="F7" t="s">
        <v>220</v>
      </c>
      <c r="G7" s="2" t="s">
        <v>208</v>
      </c>
      <c r="H7" s="11">
        <f>SUM(C48:C52)</f>
        <v>2366.2799999999997</v>
      </c>
      <c r="I7" s="12" t="s">
        <v>226</v>
      </c>
      <c r="J7" s="13"/>
    </row>
    <row r="8" spans="1:10" x14ac:dyDescent="0.25">
      <c r="A8" t="s">
        <v>206</v>
      </c>
      <c r="B8">
        <v>36</v>
      </c>
      <c r="C8" s="6">
        <v>662.42</v>
      </c>
      <c r="D8" s="1">
        <v>41234</v>
      </c>
      <c r="E8" t="s">
        <v>135</v>
      </c>
      <c r="F8" t="s">
        <v>220</v>
      </c>
      <c r="H8" s="11">
        <f>SUM(C53:C114)</f>
        <v>36814.299999999996</v>
      </c>
      <c r="I8" s="12" t="s">
        <v>220</v>
      </c>
      <c r="J8" s="13"/>
    </row>
    <row r="9" spans="1:10" x14ac:dyDescent="0.25">
      <c r="A9" t="s">
        <v>204</v>
      </c>
      <c r="B9">
        <v>13</v>
      </c>
      <c r="C9" s="6">
        <v>99.77</v>
      </c>
      <c r="D9" s="1">
        <v>41233</v>
      </c>
      <c r="E9" t="s">
        <v>11</v>
      </c>
      <c r="F9" t="s">
        <v>223</v>
      </c>
      <c r="G9" s="2" t="s">
        <v>205</v>
      </c>
      <c r="H9" s="11">
        <f>SUM(C115:C120)</f>
        <v>1671.2400000000002</v>
      </c>
      <c r="I9" s="12" t="s">
        <v>225</v>
      </c>
      <c r="J9" s="13"/>
    </row>
    <row r="10" spans="1:10" x14ac:dyDescent="0.25">
      <c r="A10" t="s">
        <v>202</v>
      </c>
      <c r="B10">
        <v>4</v>
      </c>
      <c r="C10" s="6">
        <v>311.85000000000002</v>
      </c>
      <c r="D10" s="1">
        <v>41229</v>
      </c>
      <c r="E10" t="s">
        <v>11</v>
      </c>
      <c r="F10" t="s">
        <v>228</v>
      </c>
      <c r="G10" s="2" t="s">
        <v>118</v>
      </c>
      <c r="H10" s="11">
        <f>C121</f>
        <v>116.93</v>
      </c>
      <c r="I10" s="12" t="s">
        <v>221</v>
      </c>
      <c r="J10" s="13"/>
    </row>
    <row r="11" spans="1:10" ht="15.75" thickBot="1" x14ac:dyDescent="0.3">
      <c r="A11" t="s">
        <v>201</v>
      </c>
      <c r="B11">
        <v>2</v>
      </c>
      <c r="C11" s="6">
        <v>117.8</v>
      </c>
      <c r="D11" s="1">
        <v>41229</v>
      </c>
      <c r="E11" t="s">
        <v>9</v>
      </c>
      <c r="F11" t="s">
        <v>220</v>
      </c>
      <c r="H11" s="14">
        <f>SUM(H2:H10)</f>
        <v>63140.659999999989</v>
      </c>
      <c r="I11" s="15"/>
      <c r="J11" s="16"/>
    </row>
    <row r="12" spans="1:10" x14ac:dyDescent="0.25">
      <c r="A12" t="s">
        <v>203</v>
      </c>
      <c r="B12">
        <v>13</v>
      </c>
      <c r="C12" s="6">
        <v>330.38</v>
      </c>
      <c r="D12" s="1">
        <v>41229</v>
      </c>
      <c r="E12" t="s">
        <v>135</v>
      </c>
      <c r="F12" t="s">
        <v>220</v>
      </c>
      <c r="G12" s="2" t="s">
        <v>195</v>
      </c>
    </row>
    <row r="13" spans="1:10" x14ac:dyDescent="0.25">
      <c r="A13" t="s">
        <v>199</v>
      </c>
      <c r="B13">
        <v>27</v>
      </c>
      <c r="C13" s="6">
        <v>917.62</v>
      </c>
      <c r="D13" s="1">
        <v>41227</v>
      </c>
      <c r="E13" t="s">
        <v>135</v>
      </c>
      <c r="F13" t="s">
        <v>220</v>
      </c>
      <c r="G13" s="2" t="s">
        <v>200</v>
      </c>
    </row>
    <row r="14" spans="1:10" x14ac:dyDescent="0.25">
      <c r="A14" t="s">
        <v>197</v>
      </c>
      <c r="B14">
        <v>20</v>
      </c>
      <c r="C14" s="6">
        <v>949.59</v>
      </c>
      <c r="D14" s="1">
        <v>41222</v>
      </c>
      <c r="E14" t="s">
        <v>135</v>
      </c>
      <c r="F14" t="s">
        <v>220</v>
      </c>
      <c r="G14" s="2" t="s">
        <v>198</v>
      </c>
    </row>
    <row r="15" spans="1:10" x14ac:dyDescent="0.25">
      <c r="A15" t="s">
        <v>196</v>
      </c>
      <c r="B15">
        <v>3</v>
      </c>
      <c r="C15" s="6">
        <v>219.95</v>
      </c>
      <c r="D15" s="1">
        <v>41220</v>
      </c>
      <c r="E15" t="s">
        <v>135</v>
      </c>
      <c r="F15" t="s">
        <v>220</v>
      </c>
      <c r="G15" s="2" t="s">
        <v>118</v>
      </c>
    </row>
    <row r="16" spans="1:10" x14ac:dyDescent="0.25">
      <c r="A16" t="s">
        <v>194</v>
      </c>
      <c r="B16">
        <v>7</v>
      </c>
      <c r="C16" s="6">
        <v>394.68</v>
      </c>
      <c r="D16" s="1">
        <v>41218</v>
      </c>
      <c r="E16" t="s">
        <v>135</v>
      </c>
      <c r="F16" t="s">
        <v>220</v>
      </c>
      <c r="G16" s="2" t="s">
        <v>195</v>
      </c>
    </row>
    <row r="17" spans="1:7" x14ac:dyDescent="0.25">
      <c r="A17" t="s">
        <v>193</v>
      </c>
      <c r="B17">
        <v>5</v>
      </c>
      <c r="C17" s="6">
        <v>161.85</v>
      </c>
      <c r="D17" s="1">
        <v>41216</v>
      </c>
      <c r="E17" t="s">
        <v>11</v>
      </c>
      <c r="F17" t="s">
        <v>228</v>
      </c>
      <c r="G17" s="2" t="s">
        <v>190</v>
      </c>
    </row>
    <row r="18" spans="1:7" x14ac:dyDescent="0.25">
      <c r="A18" t="s">
        <v>191</v>
      </c>
      <c r="B18">
        <v>50</v>
      </c>
      <c r="C18" s="6">
        <v>1233.98</v>
      </c>
      <c r="D18" s="1">
        <v>41211</v>
      </c>
      <c r="E18" t="s">
        <v>135</v>
      </c>
      <c r="F18" t="s">
        <v>220</v>
      </c>
      <c r="G18" s="2" t="s">
        <v>192</v>
      </c>
    </row>
    <row r="19" spans="1:7" x14ac:dyDescent="0.25">
      <c r="A19" t="s">
        <v>189</v>
      </c>
      <c r="B19">
        <v>5</v>
      </c>
      <c r="C19" s="6">
        <v>170.75</v>
      </c>
      <c r="D19" s="1">
        <v>41207</v>
      </c>
      <c r="E19" t="s">
        <v>11</v>
      </c>
      <c r="F19" t="s">
        <v>228</v>
      </c>
      <c r="G19" s="2" t="s">
        <v>190</v>
      </c>
    </row>
    <row r="20" spans="1:7" x14ac:dyDescent="0.25">
      <c r="A20" t="s">
        <v>188</v>
      </c>
      <c r="B20">
        <v>14</v>
      </c>
      <c r="C20" s="6">
        <v>168.52</v>
      </c>
      <c r="D20" s="1">
        <v>41201</v>
      </c>
      <c r="E20" t="s">
        <v>11</v>
      </c>
      <c r="F20" t="s">
        <v>228</v>
      </c>
      <c r="G20" s="2" t="s">
        <v>118</v>
      </c>
    </row>
    <row r="21" spans="1:7" x14ac:dyDescent="0.25">
      <c r="A21" t="s">
        <v>187</v>
      </c>
      <c r="B21">
        <v>21</v>
      </c>
      <c r="C21" s="6">
        <v>763.05</v>
      </c>
      <c r="D21" s="1">
        <v>41200</v>
      </c>
      <c r="E21" t="s">
        <v>135</v>
      </c>
      <c r="F21" t="s">
        <v>220</v>
      </c>
    </row>
    <row r="22" spans="1:7" x14ac:dyDescent="0.25">
      <c r="A22" t="s">
        <v>186</v>
      </c>
      <c r="B22">
        <v>5</v>
      </c>
      <c r="C22" s="6">
        <v>213.93</v>
      </c>
      <c r="D22" s="1">
        <v>41194</v>
      </c>
      <c r="E22" t="s">
        <v>11</v>
      </c>
      <c r="F22" t="s">
        <v>228</v>
      </c>
      <c r="G22" s="2" t="s">
        <v>118</v>
      </c>
    </row>
    <row r="23" spans="1:7" x14ac:dyDescent="0.25">
      <c r="A23" t="s">
        <v>184</v>
      </c>
      <c r="B23">
        <v>27</v>
      </c>
      <c r="C23" s="6">
        <v>779.49</v>
      </c>
      <c r="D23" s="1">
        <v>41187</v>
      </c>
      <c r="E23" t="s">
        <v>7</v>
      </c>
      <c r="F23" t="s">
        <v>226</v>
      </c>
      <c r="G23" s="2" t="s">
        <v>185</v>
      </c>
    </row>
    <row r="24" spans="1:7" x14ac:dyDescent="0.25">
      <c r="A24" t="s">
        <v>183</v>
      </c>
      <c r="B24">
        <v>6</v>
      </c>
      <c r="C24" s="6">
        <v>448</v>
      </c>
      <c r="D24" s="1">
        <v>41186</v>
      </c>
      <c r="E24" t="s">
        <v>11</v>
      </c>
      <c r="F24" t="s">
        <v>228</v>
      </c>
      <c r="G24" s="2" t="s">
        <v>118</v>
      </c>
    </row>
    <row r="25" spans="1:7" x14ac:dyDescent="0.25">
      <c r="A25" t="s">
        <v>169</v>
      </c>
      <c r="B25">
        <v>14</v>
      </c>
      <c r="C25" s="6">
        <v>311.7</v>
      </c>
      <c r="D25" s="1">
        <v>41183</v>
      </c>
      <c r="E25" t="s">
        <v>9</v>
      </c>
      <c r="F25" t="s">
        <v>220</v>
      </c>
    </row>
    <row r="26" spans="1:7" x14ac:dyDescent="0.25">
      <c r="A26" t="s">
        <v>169</v>
      </c>
      <c r="B26">
        <v>11</v>
      </c>
      <c r="C26" s="6">
        <v>214.11</v>
      </c>
      <c r="D26" s="1">
        <v>41183</v>
      </c>
      <c r="E26" t="s">
        <v>9</v>
      </c>
      <c r="F26" t="s">
        <v>220</v>
      </c>
    </row>
    <row r="27" spans="1:7" x14ac:dyDescent="0.25">
      <c r="A27" t="s">
        <v>181</v>
      </c>
      <c r="B27">
        <v>4</v>
      </c>
      <c r="C27" s="6">
        <v>265.89999999999998</v>
      </c>
      <c r="D27" s="1">
        <v>41173</v>
      </c>
      <c r="E27" t="s">
        <v>11</v>
      </c>
      <c r="F27" t="s">
        <v>228</v>
      </c>
      <c r="G27" s="2" t="s">
        <v>182</v>
      </c>
    </row>
    <row r="28" spans="1:7" x14ac:dyDescent="0.25">
      <c r="A28" t="s">
        <v>180</v>
      </c>
      <c r="B28">
        <v>65</v>
      </c>
      <c r="C28" s="6">
        <v>523.33000000000004</v>
      </c>
      <c r="D28" s="1">
        <v>41172</v>
      </c>
      <c r="E28" t="s">
        <v>5</v>
      </c>
      <c r="F28" t="s">
        <v>225</v>
      </c>
      <c r="G28" s="2">
        <v>20120920</v>
      </c>
    </row>
    <row r="29" spans="1:7" x14ac:dyDescent="0.25">
      <c r="A29" t="s">
        <v>179</v>
      </c>
      <c r="B29">
        <v>10</v>
      </c>
      <c r="C29" s="6">
        <v>203.05</v>
      </c>
      <c r="D29" s="1">
        <v>41166</v>
      </c>
      <c r="E29" t="s">
        <v>11</v>
      </c>
      <c r="F29" t="s">
        <v>228</v>
      </c>
      <c r="G29" s="2" t="s">
        <v>118</v>
      </c>
    </row>
    <row r="30" spans="1:7" x14ac:dyDescent="0.25">
      <c r="A30" t="s">
        <v>169</v>
      </c>
      <c r="B30">
        <v>17</v>
      </c>
      <c r="C30" s="6">
        <v>619.11</v>
      </c>
      <c r="D30" s="1">
        <v>41164</v>
      </c>
      <c r="E30" t="s">
        <v>9</v>
      </c>
      <c r="F30" t="s">
        <v>220</v>
      </c>
    </row>
    <row r="31" spans="1:7" x14ac:dyDescent="0.25">
      <c r="A31" t="s">
        <v>177</v>
      </c>
      <c r="B31">
        <v>23</v>
      </c>
      <c r="C31" s="6">
        <v>1012.83</v>
      </c>
      <c r="D31" s="1">
        <v>41161</v>
      </c>
      <c r="E31" t="s">
        <v>6</v>
      </c>
      <c r="F31" t="s">
        <v>227</v>
      </c>
      <c r="G31" s="2" t="s">
        <v>178</v>
      </c>
    </row>
    <row r="32" spans="1:7" x14ac:dyDescent="0.25">
      <c r="A32" t="s">
        <v>176</v>
      </c>
      <c r="B32">
        <v>22</v>
      </c>
      <c r="C32" s="6">
        <v>711</v>
      </c>
      <c r="D32" s="1">
        <v>41154</v>
      </c>
      <c r="E32" t="s">
        <v>4</v>
      </c>
      <c r="F32" t="s">
        <v>224</v>
      </c>
    </row>
    <row r="33" spans="1:7" x14ac:dyDescent="0.25">
      <c r="A33" t="s">
        <v>175</v>
      </c>
      <c r="B33">
        <v>4</v>
      </c>
      <c r="C33" s="6">
        <v>191.85</v>
      </c>
      <c r="D33" s="1">
        <v>41150</v>
      </c>
      <c r="E33" t="s">
        <v>135</v>
      </c>
      <c r="F33" t="s">
        <v>220</v>
      </c>
      <c r="G33" s="2" t="s">
        <v>118</v>
      </c>
    </row>
    <row r="34" spans="1:7" x14ac:dyDescent="0.25">
      <c r="A34" t="s">
        <v>171</v>
      </c>
      <c r="B34">
        <v>20</v>
      </c>
      <c r="C34" s="6">
        <v>979.55</v>
      </c>
      <c r="D34" s="1">
        <v>41150</v>
      </c>
      <c r="E34" t="s">
        <v>135</v>
      </c>
      <c r="F34" t="s">
        <v>220</v>
      </c>
      <c r="G34" s="2" t="s">
        <v>172</v>
      </c>
    </row>
    <row r="35" spans="1:7" x14ac:dyDescent="0.25">
      <c r="A35" t="s">
        <v>173</v>
      </c>
      <c r="B35">
        <v>5</v>
      </c>
      <c r="C35" s="6">
        <v>47.95</v>
      </c>
      <c r="D35" s="1">
        <v>41150</v>
      </c>
      <c r="E35" t="s">
        <v>135</v>
      </c>
      <c r="F35" t="s">
        <v>220</v>
      </c>
      <c r="G35" s="2" t="s">
        <v>174</v>
      </c>
    </row>
    <row r="36" spans="1:7" x14ac:dyDescent="0.25">
      <c r="A36" t="s">
        <v>170</v>
      </c>
      <c r="B36">
        <v>44</v>
      </c>
      <c r="C36" s="6">
        <v>550.67999999999995</v>
      </c>
      <c r="D36" s="1">
        <v>41149</v>
      </c>
      <c r="E36" t="s">
        <v>5</v>
      </c>
      <c r="F36" t="s">
        <v>225</v>
      </c>
    </row>
    <row r="37" spans="1:7" x14ac:dyDescent="0.25">
      <c r="A37" t="s">
        <v>169</v>
      </c>
      <c r="B37">
        <v>25</v>
      </c>
      <c r="C37" s="6">
        <v>622.46</v>
      </c>
      <c r="D37" s="1">
        <v>41145</v>
      </c>
      <c r="E37" t="s">
        <v>9</v>
      </c>
      <c r="F37" t="s">
        <v>220</v>
      </c>
    </row>
    <row r="38" spans="1:7" x14ac:dyDescent="0.25">
      <c r="A38" t="s">
        <v>168</v>
      </c>
      <c r="B38">
        <v>4</v>
      </c>
      <c r="C38" s="6">
        <v>209.9</v>
      </c>
      <c r="D38" s="1">
        <v>41138</v>
      </c>
      <c r="E38" t="s">
        <v>11</v>
      </c>
      <c r="F38" t="s">
        <v>228</v>
      </c>
      <c r="G38" s="2" t="s">
        <v>118</v>
      </c>
    </row>
    <row r="39" spans="1:7" x14ac:dyDescent="0.25">
      <c r="A39" t="s">
        <v>166</v>
      </c>
      <c r="B39">
        <v>3</v>
      </c>
      <c r="C39" s="6">
        <v>54.91</v>
      </c>
      <c r="D39" s="1">
        <v>41137</v>
      </c>
      <c r="E39" t="s">
        <v>49</v>
      </c>
      <c r="F39" t="s">
        <v>223</v>
      </c>
      <c r="G39" s="2" t="s">
        <v>167</v>
      </c>
    </row>
    <row r="40" spans="1:7" x14ac:dyDescent="0.25">
      <c r="A40" t="s">
        <v>164</v>
      </c>
      <c r="B40">
        <v>58</v>
      </c>
      <c r="C40" s="6">
        <v>1277.22</v>
      </c>
      <c r="D40" s="1">
        <v>41137</v>
      </c>
      <c r="E40" t="s">
        <v>9</v>
      </c>
      <c r="F40" t="s">
        <v>220</v>
      </c>
      <c r="G40" s="2" t="s">
        <v>165</v>
      </c>
    </row>
    <row r="41" spans="1:7" x14ac:dyDescent="0.25">
      <c r="A41" t="s">
        <v>163</v>
      </c>
      <c r="B41">
        <v>23</v>
      </c>
      <c r="C41" s="6">
        <v>555.62</v>
      </c>
      <c r="D41" s="1">
        <v>41134</v>
      </c>
      <c r="E41" t="s">
        <v>135</v>
      </c>
      <c r="F41" t="s">
        <v>220</v>
      </c>
    </row>
    <row r="42" spans="1:7" x14ac:dyDescent="0.25">
      <c r="A42" t="s">
        <v>161</v>
      </c>
      <c r="B42">
        <v>46</v>
      </c>
      <c r="C42" s="6">
        <v>781.05</v>
      </c>
      <c r="D42" s="1">
        <v>41132</v>
      </c>
      <c r="E42" t="s">
        <v>49</v>
      </c>
      <c r="F42" t="s">
        <v>223</v>
      </c>
      <c r="G42" s="2" t="s">
        <v>162</v>
      </c>
    </row>
    <row r="43" spans="1:7" x14ac:dyDescent="0.25">
      <c r="A43" t="s">
        <v>159</v>
      </c>
      <c r="B43">
        <v>34</v>
      </c>
      <c r="C43" s="6">
        <v>625.83000000000004</v>
      </c>
      <c r="D43" s="1">
        <v>41129</v>
      </c>
      <c r="E43" t="s">
        <v>135</v>
      </c>
      <c r="F43" t="s">
        <v>220</v>
      </c>
      <c r="G43" s="2" t="s">
        <v>160</v>
      </c>
    </row>
    <row r="44" spans="1:7" x14ac:dyDescent="0.25">
      <c r="A44" t="s">
        <v>157</v>
      </c>
      <c r="B44">
        <v>16</v>
      </c>
      <c r="C44" s="6">
        <v>376.57</v>
      </c>
      <c r="D44" s="1">
        <v>41128</v>
      </c>
      <c r="E44" t="s">
        <v>7</v>
      </c>
      <c r="F44" t="s">
        <v>226</v>
      </c>
      <c r="G44" s="2" t="s">
        <v>158</v>
      </c>
    </row>
    <row r="45" spans="1:7" x14ac:dyDescent="0.25">
      <c r="A45" t="s">
        <v>156</v>
      </c>
      <c r="B45">
        <v>6</v>
      </c>
      <c r="C45" s="6">
        <v>48.96</v>
      </c>
      <c r="D45" s="1">
        <v>41122</v>
      </c>
      <c r="E45" t="s">
        <v>9</v>
      </c>
      <c r="F45" t="s">
        <v>220</v>
      </c>
    </row>
    <row r="46" spans="1:7" x14ac:dyDescent="0.25">
      <c r="A46" t="s">
        <v>155</v>
      </c>
      <c r="B46">
        <v>3</v>
      </c>
      <c r="C46" s="6">
        <v>64.97</v>
      </c>
      <c r="D46" s="1">
        <v>41121</v>
      </c>
      <c r="E46" t="s">
        <v>11</v>
      </c>
      <c r="F46" t="s">
        <v>228</v>
      </c>
      <c r="G46" s="2" t="s">
        <v>118</v>
      </c>
    </row>
    <row r="47" spans="1:7" x14ac:dyDescent="0.25">
      <c r="A47" t="s">
        <v>154</v>
      </c>
      <c r="B47">
        <v>9</v>
      </c>
      <c r="C47" s="6">
        <v>323.49</v>
      </c>
      <c r="D47" s="1">
        <v>41116</v>
      </c>
      <c r="E47" t="s">
        <v>11</v>
      </c>
      <c r="F47" t="s">
        <v>228</v>
      </c>
      <c r="G47" s="2" t="s">
        <v>118</v>
      </c>
    </row>
    <row r="48" spans="1:7" x14ac:dyDescent="0.25">
      <c r="A48" t="s">
        <v>153</v>
      </c>
      <c r="B48">
        <v>13</v>
      </c>
      <c r="C48" s="6">
        <v>235.18</v>
      </c>
      <c r="D48" s="1">
        <v>41110</v>
      </c>
      <c r="E48" t="s">
        <v>11</v>
      </c>
      <c r="F48" t="s">
        <v>228</v>
      </c>
      <c r="G48" s="2" t="s">
        <v>118</v>
      </c>
    </row>
    <row r="49" spans="1:7" x14ac:dyDescent="0.25">
      <c r="A49" t="s">
        <v>152</v>
      </c>
      <c r="B49">
        <v>3</v>
      </c>
      <c r="C49" s="6">
        <v>56.97</v>
      </c>
      <c r="D49" s="1">
        <v>41110</v>
      </c>
      <c r="E49" t="s">
        <v>11</v>
      </c>
      <c r="F49" t="s">
        <v>228</v>
      </c>
      <c r="G49" s="2" t="s">
        <v>118</v>
      </c>
    </row>
    <row r="50" spans="1:7" x14ac:dyDescent="0.25">
      <c r="A50" t="s">
        <v>148</v>
      </c>
      <c r="B50">
        <v>28</v>
      </c>
      <c r="C50" s="6">
        <v>803.04</v>
      </c>
      <c r="D50" s="1">
        <v>41109</v>
      </c>
      <c r="E50" t="s">
        <v>135</v>
      </c>
      <c r="F50" t="s">
        <v>220</v>
      </c>
      <c r="G50" s="2" t="s">
        <v>149</v>
      </c>
    </row>
    <row r="51" spans="1:7" x14ac:dyDescent="0.25">
      <c r="A51" t="s">
        <v>150</v>
      </c>
      <c r="B51">
        <v>3</v>
      </c>
      <c r="C51" s="6">
        <v>20.57</v>
      </c>
      <c r="D51" s="1">
        <v>41109</v>
      </c>
      <c r="E51" t="s">
        <v>135</v>
      </c>
      <c r="F51" t="s">
        <v>220</v>
      </c>
      <c r="G51" s="2" t="s">
        <v>151</v>
      </c>
    </row>
    <row r="52" spans="1:7" x14ac:dyDescent="0.25">
      <c r="A52" t="s">
        <v>146</v>
      </c>
      <c r="B52">
        <v>28</v>
      </c>
      <c r="C52" s="6">
        <v>1250.52</v>
      </c>
      <c r="D52" s="1">
        <v>41104</v>
      </c>
      <c r="E52" t="s">
        <v>135</v>
      </c>
      <c r="F52" t="s">
        <v>220</v>
      </c>
      <c r="G52" s="2" t="s">
        <v>147</v>
      </c>
    </row>
    <row r="53" spans="1:7" x14ac:dyDescent="0.25">
      <c r="A53" t="s">
        <v>145</v>
      </c>
      <c r="B53">
        <v>14</v>
      </c>
      <c r="C53" s="6">
        <v>281.69</v>
      </c>
      <c r="D53" s="1">
        <v>41103</v>
      </c>
      <c r="E53" t="s">
        <v>11</v>
      </c>
      <c r="F53" t="s">
        <v>228</v>
      </c>
      <c r="G53" s="2" t="s">
        <v>118</v>
      </c>
    </row>
    <row r="54" spans="1:7" x14ac:dyDescent="0.25">
      <c r="A54" t="s">
        <v>143</v>
      </c>
      <c r="B54">
        <v>10</v>
      </c>
      <c r="C54" s="6">
        <v>515.16999999999996</v>
      </c>
      <c r="D54" s="1">
        <v>41100</v>
      </c>
      <c r="E54" t="s">
        <v>7</v>
      </c>
      <c r="F54" t="s">
        <v>226</v>
      </c>
      <c r="G54" s="2" t="s">
        <v>144</v>
      </c>
    </row>
    <row r="55" spans="1:7" x14ac:dyDescent="0.25">
      <c r="A55" t="s">
        <v>140</v>
      </c>
      <c r="B55">
        <v>22</v>
      </c>
      <c r="C55" s="6">
        <v>546.17999999999995</v>
      </c>
      <c r="D55" s="1">
        <v>41096</v>
      </c>
      <c r="E55" t="s">
        <v>7</v>
      </c>
      <c r="F55" t="s">
        <v>226</v>
      </c>
      <c r="G55" s="2" t="s">
        <v>141</v>
      </c>
    </row>
    <row r="56" spans="1:7" x14ac:dyDescent="0.25">
      <c r="A56" t="s">
        <v>142</v>
      </c>
      <c r="B56">
        <v>22</v>
      </c>
      <c r="C56" s="6">
        <v>783.16</v>
      </c>
      <c r="D56" s="1">
        <v>41096</v>
      </c>
      <c r="E56" t="s">
        <v>11</v>
      </c>
      <c r="F56" t="s">
        <v>228</v>
      </c>
      <c r="G56" s="2" t="s">
        <v>118</v>
      </c>
    </row>
    <row r="57" spans="1:7" x14ac:dyDescent="0.25">
      <c r="A57" t="s">
        <v>137</v>
      </c>
      <c r="B57">
        <v>31</v>
      </c>
      <c r="C57" s="6">
        <v>829.45</v>
      </c>
      <c r="D57" s="1">
        <v>41093</v>
      </c>
      <c r="E57" t="s">
        <v>3</v>
      </c>
      <c r="F57" t="s">
        <v>220</v>
      </c>
      <c r="G57" s="2" t="s">
        <v>138</v>
      </c>
    </row>
    <row r="58" spans="1:7" x14ac:dyDescent="0.25">
      <c r="A58" t="s">
        <v>139</v>
      </c>
      <c r="B58">
        <v>5</v>
      </c>
      <c r="C58" s="6">
        <v>66.95</v>
      </c>
      <c r="D58" s="1">
        <v>41093</v>
      </c>
      <c r="E58" t="s">
        <v>3</v>
      </c>
      <c r="F58" t="s">
        <v>220</v>
      </c>
      <c r="G58" s="2" t="s">
        <v>138</v>
      </c>
    </row>
    <row r="59" spans="1:7" x14ac:dyDescent="0.25">
      <c r="A59" t="s">
        <v>134</v>
      </c>
      <c r="B59">
        <v>20</v>
      </c>
      <c r="C59" s="6">
        <v>385.68</v>
      </c>
      <c r="D59" s="1">
        <v>41092</v>
      </c>
      <c r="E59" t="s">
        <v>135</v>
      </c>
      <c r="F59" t="s">
        <v>220</v>
      </c>
      <c r="G59" s="2" t="s">
        <v>136</v>
      </c>
    </row>
    <row r="60" spans="1:7" x14ac:dyDescent="0.25">
      <c r="A60" t="s">
        <v>133</v>
      </c>
      <c r="B60">
        <v>17</v>
      </c>
      <c r="C60" s="6">
        <v>706.95</v>
      </c>
      <c r="D60" s="1">
        <v>41089</v>
      </c>
      <c r="E60" t="s">
        <v>11</v>
      </c>
      <c r="F60" t="s">
        <v>228</v>
      </c>
      <c r="G60" s="2" t="s">
        <v>118</v>
      </c>
    </row>
    <row r="61" spans="1:7" x14ac:dyDescent="0.25">
      <c r="A61" t="s">
        <v>129</v>
      </c>
      <c r="B61">
        <v>14</v>
      </c>
      <c r="C61" s="6">
        <v>584.42999999999995</v>
      </c>
      <c r="D61" s="1">
        <v>41081</v>
      </c>
      <c r="E61" t="s">
        <v>3</v>
      </c>
      <c r="F61" t="s">
        <v>220</v>
      </c>
      <c r="G61" s="2" t="s">
        <v>130</v>
      </c>
    </row>
    <row r="62" spans="1:7" x14ac:dyDescent="0.25">
      <c r="A62" t="s">
        <v>131</v>
      </c>
      <c r="B62">
        <v>6</v>
      </c>
      <c r="C62" s="6">
        <v>61.94</v>
      </c>
      <c r="D62" s="1">
        <v>41081</v>
      </c>
      <c r="E62" t="s">
        <v>3</v>
      </c>
      <c r="F62" t="s">
        <v>220</v>
      </c>
      <c r="G62" s="2" t="s">
        <v>132</v>
      </c>
    </row>
    <row r="63" spans="1:7" x14ac:dyDescent="0.25">
      <c r="A63" t="s">
        <v>127</v>
      </c>
      <c r="B63">
        <v>9</v>
      </c>
      <c r="C63" s="6">
        <v>595.66999999999996</v>
      </c>
      <c r="D63" s="1">
        <v>41075</v>
      </c>
      <c r="E63" t="s">
        <v>11</v>
      </c>
      <c r="F63" t="s">
        <v>228</v>
      </c>
      <c r="G63" s="2" t="s">
        <v>128</v>
      </c>
    </row>
    <row r="64" spans="1:7" x14ac:dyDescent="0.25">
      <c r="A64" t="s">
        <v>125</v>
      </c>
      <c r="B64">
        <v>24</v>
      </c>
      <c r="C64" s="6">
        <v>619.24</v>
      </c>
      <c r="D64" s="1">
        <v>41075</v>
      </c>
      <c r="E64" t="s">
        <v>3</v>
      </c>
      <c r="F64" t="s">
        <v>220</v>
      </c>
      <c r="G64" s="2" t="s">
        <v>126</v>
      </c>
    </row>
    <row r="65" spans="1:7" x14ac:dyDescent="0.25">
      <c r="A65" t="s">
        <v>123</v>
      </c>
      <c r="B65">
        <v>5</v>
      </c>
      <c r="C65" s="6">
        <v>64.95</v>
      </c>
      <c r="D65" s="1">
        <v>41074</v>
      </c>
      <c r="E65" t="s">
        <v>3</v>
      </c>
      <c r="F65" t="s">
        <v>220</v>
      </c>
      <c r="G65" s="2" t="s">
        <v>124</v>
      </c>
    </row>
    <row r="66" spans="1:7" x14ac:dyDescent="0.25">
      <c r="A66" t="s">
        <v>121</v>
      </c>
      <c r="B66">
        <v>25</v>
      </c>
      <c r="C66" s="6">
        <v>1048.23</v>
      </c>
      <c r="D66" s="1">
        <v>41074</v>
      </c>
      <c r="E66" t="s">
        <v>3</v>
      </c>
      <c r="F66" t="s">
        <v>220</v>
      </c>
      <c r="G66" s="2" t="s">
        <v>122</v>
      </c>
    </row>
    <row r="67" spans="1:7" x14ac:dyDescent="0.25">
      <c r="A67" t="s">
        <v>119</v>
      </c>
      <c r="B67">
        <v>20</v>
      </c>
      <c r="C67" s="6">
        <v>735.16</v>
      </c>
      <c r="D67" s="1">
        <v>41064</v>
      </c>
      <c r="E67" t="s">
        <v>11</v>
      </c>
      <c r="F67" t="s">
        <v>228</v>
      </c>
      <c r="G67" s="2" t="s">
        <v>120</v>
      </c>
    </row>
    <row r="68" spans="1:7" x14ac:dyDescent="0.25">
      <c r="A68" t="s">
        <v>117</v>
      </c>
      <c r="B68">
        <v>16</v>
      </c>
      <c r="C68" s="6">
        <v>484.16</v>
      </c>
      <c r="D68" s="1">
        <v>41054</v>
      </c>
      <c r="E68" t="s">
        <v>11</v>
      </c>
      <c r="F68" t="s">
        <v>228</v>
      </c>
      <c r="G68" s="2" t="s">
        <v>118</v>
      </c>
    </row>
    <row r="69" spans="1:7" x14ac:dyDescent="0.25">
      <c r="A69" t="s">
        <v>115</v>
      </c>
      <c r="B69">
        <v>9</v>
      </c>
      <c r="C69" s="6">
        <v>190.81</v>
      </c>
      <c r="D69" s="1">
        <v>41052</v>
      </c>
      <c r="E69" t="s">
        <v>11</v>
      </c>
      <c r="F69" t="s">
        <v>223</v>
      </c>
      <c r="G69" s="2" t="s">
        <v>116</v>
      </c>
    </row>
    <row r="70" spans="1:7" x14ac:dyDescent="0.25">
      <c r="A70" t="s">
        <v>113</v>
      </c>
      <c r="B70">
        <v>73</v>
      </c>
      <c r="C70" s="6">
        <v>1998.94</v>
      </c>
      <c r="D70" s="1">
        <v>41051</v>
      </c>
      <c r="E70" t="s">
        <v>49</v>
      </c>
      <c r="F70" t="s">
        <v>223</v>
      </c>
      <c r="G70" s="2" t="s">
        <v>114</v>
      </c>
    </row>
    <row r="71" spans="1:7" x14ac:dyDescent="0.25">
      <c r="A71" t="s">
        <v>111</v>
      </c>
      <c r="B71">
        <v>12</v>
      </c>
      <c r="C71" s="6">
        <v>629.76</v>
      </c>
      <c r="D71" s="1">
        <v>41045</v>
      </c>
      <c r="E71" t="s">
        <v>11</v>
      </c>
      <c r="F71" t="s">
        <v>223</v>
      </c>
      <c r="G71" s="2" t="s">
        <v>112</v>
      </c>
    </row>
    <row r="72" spans="1:7" x14ac:dyDescent="0.25">
      <c r="A72" t="s">
        <v>109</v>
      </c>
      <c r="B72">
        <v>19</v>
      </c>
      <c r="C72" s="6">
        <v>655.59</v>
      </c>
      <c r="D72" s="1">
        <v>41043</v>
      </c>
      <c r="E72" t="s">
        <v>11</v>
      </c>
      <c r="F72" t="s">
        <v>223</v>
      </c>
      <c r="G72" s="2" t="s">
        <v>110</v>
      </c>
    </row>
    <row r="73" spans="1:7" x14ac:dyDescent="0.25">
      <c r="A73" t="s">
        <v>105</v>
      </c>
      <c r="B73">
        <v>9</v>
      </c>
      <c r="C73" s="6">
        <v>122.85</v>
      </c>
      <c r="D73" s="1">
        <v>41040</v>
      </c>
      <c r="E73" t="s">
        <v>3</v>
      </c>
      <c r="F73" t="s">
        <v>220</v>
      </c>
      <c r="G73" s="2" t="s">
        <v>106</v>
      </c>
    </row>
    <row r="74" spans="1:7" x14ac:dyDescent="0.25">
      <c r="A74" t="s">
        <v>107</v>
      </c>
      <c r="B74">
        <v>50</v>
      </c>
      <c r="C74" s="6">
        <v>331.81</v>
      </c>
      <c r="D74" s="1">
        <v>41040</v>
      </c>
      <c r="E74" t="s">
        <v>5</v>
      </c>
      <c r="F74" t="s">
        <v>225</v>
      </c>
      <c r="G74" s="2" t="s">
        <v>108</v>
      </c>
    </row>
    <row r="75" spans="1:7" x14ac:dyDescent="0.25">
      <c r="A75" t="s">
        <v>101</v>
      </c>
      <c r="B75">
        <v>4</v>
      </c>
      <c r="C75" s="6">
        <v>164.65</v>
      </c>
      <c r="D75" s="1">
        <v>41039</v>
      </c>
      <c r="E75" t="s">
        <v>3</v>
      </c>
      <c r="F75" t="s">
        <v>220</v>
      </c>
      <c r="G75" s="2" t="s">
        <v>102</v>
      </c>
    </row>
    <row r="76" spans="1:7" x14ac:dyDescent="0.25">
      <c r="A76" t="s">
        <v>103</v>
      </c>
      <c r="B76">
        <v>5</v>
      </c>
      <c r="C76" s="6">
        <v>67.95</v>
      </c>
      <c r="D76" s="1">
        <v>41039</v>
      </c>
      <c r="E76" t="s">
        <v>3</v>
      </c>
      <c r="F76" t="s">
        <v>220</v>
      </c>
      <c r="G76" s="2" t="s">
        <v>104</v>
      </c>
    </row>
    <row r="77" spans="1:7" x14ac:dyDescent="0.25">
      <c r="A77" t="s">
        <v>99</v>
      </c>
      <c r="B77">
        <v>11</v>
      </c>
      <c r="C77" s="6">
        <v>583.9</v>
      </c>
      <c r="D77" s="1">
        <v>41036</v>
      </c>
      <c r="E77" t="s">
        <v>3</v>
      </c>
      <c r="F77" t="s">
        <v>220</v>
      </c>
      <c r="G77" s="2" t="s">
        <v>100</v>
      </c>
    </row>
    <row r="78" spans="1:7" x14ac:dyDescent="0.25">
      <c r="A78" t="s">
        <v>97</v>
      </c>
      <c r="B78">
        <v>6</v>
      </c>
      <c r="C78" s="6">
        <v>65.94</v>
      </c>
      <c r="D78" s="1">
        <v>41036</v>
      </c>
      <c r="E78" t="s">
        <v>3</v>
      </c>
      <c r="F78" t="s">
        <v>220</v>
      </c>
      <c r="G78" s="2" t="s">
        <v>98</v>
      </c>
    </row>
    <row r="79" spans="1:7" x14ac:dyDescent="0.25">
      <c r="A79" t="s">
        <v>95</v>
      </c>
      <c r="B79">
        <v>22</v>
      </c>
      <c r="C79" s="6">
        <v>1223.5</v>
      </c>
      <c r="D79" s="1">
        <v>41032</v>
      </c>
      <c r="E79" t="s">
        <v>3</v>
      </c>
      <c r="F79" t="s">
        <v>220</v>
      </c>
      <c r="G79" s="2" t="s">
        <v>96</v>
      </c>
    </row>
    <row r="80" spans="1:7" x14ac:dyDescent="0.25">
      <c r="A80" t="s">
        <v>91</v>
      </c>
      <c r="B80">
        <v>12</v>
      </c>
      <c r="C80" s="6">
        <v>694.68</v>
      </c>
      <c r="D80" s="1">
        <v>41031</v>
      </c>
      <c r="E80" t="s">
        <v>11</v>
      </c>
      <c r="F80" t="s">
        <v>223</v>
      </c>
      <c r="G80" s="2" t="s">
        <v>92</v>
      </c>
    </row>
    <row r="81" spans="1:7" x14ac:dyDescent="0.25">
      <c r="A81" t="s">
        <v>93</v>
      </c>
      <c r="B81">
        <v>3</v>
      </c>
      <c r="C81" s="6">
        <v>40.369999999999997</v>
      </c>
      <c r="D81" s="1">
        <v>41031</v>
      </c>
      <c r="E81" t="s">
        <v>49</v>
      </c>
      <c r="F81" t="s">
        <v>223</v>
      </c>
      <c r="G81" s="2" t="s">
        <v>94</v>
      </c>
    </row>
    <row r="82" spans="1:7" x14ac:dyDescent="0.25">
      <c r="A82" t="s">
        <v>89</v>
      </c>
      <c r="B82">
        <v>32</v>
      </c>
      <c r="C82" s="6">
        <v>499.6</v>
      </c>
      <c r="D82" s="1">
        <v>41024</v>
      </c>
      <c r="E82" t="s">
        <v>49</v>
      </c>
      <c r="F82" t="s">
        <v>223</v>
      </c>
      <c r="G82" s="2" t="s">
        <v>90</v>
      </c>
    </row>
    <row r="83" spans="1:7" x14ac:dyDescent="0.25">
      <c r="A83" t="s">
        <v>85</v>
      </c>
      <c r="B83">
        <v>12</v>
      </c>
      <c r="C83" s="6">
        <v>897.92</v>
      </c>
      <c r="D83" s="1">
        <v>41012</v>
      </c>
      <c r="E83" t="s">
        <v>11</v>
      </c>
      <c r="F83" t="s">
        <v>223</v>
      </c>
      <c r="G83" s="2" t="s">
        <v>86</v>
      </c>
    </row>
    <row r="84" spans="1:7" x14ac:dyDescent="0.25">
      <c r="A84" t="s">
        <v>87</v>
      </c>
      <c r="B84">
        <v>18</v>
      </c>
      <c r="C84" s="6">
        <v>264.52</v>
      </c>
      <c r="D84" s="1">
        <v>41012</v>
      </c>
      <c r="E84" t="s">
        <v>11</v>
      </c>
      <c r="F84" t="s">
        <v>223</v>
      </c>
      <c r="G84" s="2" t="s">
        <v>88</v>
      </c>
    </row>
    <row r="85" spans="1:7" x14ac:dyDescent="0.25">
      <c r="A85" t="s">
        <v>81</v>
      </c>
      <c r="B85">
        <v>94</v>
      </c>
      <c r="C85" s="6">
        <v>2874.66</v>
      </c>
      <c r="D85" s="1">
        <v>41012</v>
      </c>
      <c r="E85" t="s">
        <v>3</v>
      </c>
      <c r="F85" t="s">
        <v>220</v>
      </c>
      <c r="G85" s="2" t="s">
        <v>82</v>
      </c>
    </row>
    <row r="86" spans="1:7" x14ac:dyDescent="0.25">
      <c r="A86" t="s">
        <v>83</v>
      </c>
      <c r="B86">
        <v>8</v>
      </c>
      <c r="C86" s="6">
        <v>100.92</v>
      </c>
      <c r="D86" s="1">
        <v>41012</v>
      </c>
      <c r="E86" t="s">
        <v>3</v>
      </c>
      <c r="F86" t="s">
        <v>220</v>
      </c>
      <c r="G86" s="2" t="s">
        <v>84</v>
      </c>
    </row>
    <row r="87" spans="1:7" x14ac:dyDescent="0.25">
      <c r="A87" t="s">
        <v>80</v>
      </c>
      <c r="B87">
        <v>130</v>
      </c>
      <c r="C87" s="6">
        <v>2092.6</v>
      </c>
      <c r="D87" s="1">
        <v>41004</v>
      </c>
      <c r="E87" t="s">
        <v>49</v>
      </c>
      <c r="F87" t="s">
        <v>223</v>
      </c>
      <c r="G87" s="2" t="s">
        <v>12</v>
      </c>
    </row>
    <row r="88" spans="1:7" x14ac:dyDescent="0.25">
      <c r="A88" t="s">
        <v>78</v>
      </c>
      <c r="B88">
        <v>28</v>
      </c>
      <c r="C88" s="6">
        <v>547.70000000000005</v>
      </c>
      <c r="D88" s="1">
        <v>41004</v>
      </c>
      <c r="E88" t="s">
        <v>5</v>
      </c>
      <c r="F88" t="s">
        <v>225</v>
      </c>
      <c r="G88" s="2" t="s">
        <v>79</v>
      </c>
    </row>
    <row r="89" spans="1:7" x14ac:dyDescent="0.25">
      <c r="A89" t="s">
        <v>75</v>
      </c>
      <c r="B89">
        <v>41</v>
      </c>
      <c r="C89" s="6">
        <v>765.5</v>
      </c>
      <c r="D89" s="1">
        <v>40994</v>
      </c>
      <c r="E89" t="s">
        <v>3</v>
      </c>
      <c r="F89" t="s">
        <v>220</v>
      </c>
      <c r="G89" s="3">
        <v>40994</v>
      </c>
    </row>
    <row r="90" spans="1:7" x14ac:dyDescent="0.25">
      <c r="A90" t="s">
        <v>76</v>
      </c>
      <c r="B90">
        <v>29</v>
      </c>
      <c r="C90" s="6">
        <v>308.70999999999998</v>
      </c>
      <c r="D90" s="1">
        <v>40994</v>
      </c>
      <c r="E90" t="s">
        <v>3</v>
      </c>
      <c r="F90" t="s">
        <v>220</v>
      </c>
      <c r="G90" s="2" t="s">
        <v>77</v>
      </c>
    </row>
    <row r="91" spans="1:7" x14ac:dyDescent="0.25">
      <c r="A91" t="s">
        <v>67</v>
      </c>
      <c r="B91">
        <v>8</v>
      </c>
      <c r="C91" s="6">
        <v>297.86</v>
      </c>
      <c r="D91" s="1">
        <v>40991</v>
      </c>
      <c r="E91" t="s">
        <v>11</v>
      </c>
      <c r="F91" t="s">
        <v>223</v>
      </c>
      <c r="G91" s="2" t="s">
        <v>68</v>
      </c>
    </row>
    <row r="92" spans="1:7" x14ac:dyDescent="0.25">
      <c r="A92" t="s">
        <v>71</v>
      </c>
      <c r="B92">
        <v>4</v>
      </c>
      <c r="C92" s="6">
        <v>132.86000000000001</v>
      </c>
      <c r="D92" s="1">
        <v>40991</v>
      </c>
      <c r="E92" t="s">
        <v>3</v>
      </c>
      <c r="F92" t="s">
        <v>220</v>
      </c>
      <c r="G92" s="2" t="s">
        <v>72</v>
      </c>
    </row>
    <row r="93" spans="1:7" x14ac:dyDescent="0.25">
      <c r="A93" t="s">
        <v>69</v>
      </c>
      <c r="B93">
        <v>16</v>
      </c>
      <c r="C93" s="6">
        <v>492.83</v>
      </c>
      <c r="D93" s="1">
        <v>40991</v>
      </c>
      <c r="E93" t="s">
        <v>3</v>
      </c>
      <c r="F93" t="s">
        <v>220</v>
      </c>
      <c r="G93" s="2" t="s">
        <v>70</v>
      </c>
    </row>
    <row r="94" spans="1:7" x14ac:dyDescent="0.25">
      <c r="A94" t="s">
        <v>73</v>
      </c>
      <c r="B94">
        <v>31</v>
      </c>
      <c r="C94" s="6">
        <v>372.69</v>
      </c>
      <c r="D94" s="1">
        <v>40991</v>
      </c>
      <c r="E94" t="s">
        <v>3</v>
      </c>
      <c r="F94" t="s">
        <v>220</v>
      </c>
      <c r="G94" s="2" t="s">
        <v>74</v>
      </c>
    </row>
    <row r="95" spans="1:7" x14ac:dyDescent="0.25">
      <c r="A95" t="s">
        <v>65</v>
      </c>
      <c r="B95">
        <v>17</v>
      </c>
      <c r="C95" s="6">
        <v>288.63</v>
      </c>
      <c r="D95" s="1">
        <v>40990</v>
      </c>
      <c r="E95" t="s">
        <v>4</v>
      </c>
      <c r="F95" t="s">
        <v>224</v>
      </c>
      <c r="G95" s="2" t="s">
        <v>66</v>
      </c>
    </row>
    <row r="96" spans="1:7" x14ac:dyDescent="0.25">
      <c r="A96" t="s">
        <v>63</v>
      </c>
      <c r="B96">
        <v>23</v>
      </c>
      <c r="C96" s="6">
        <v>1494.69</v>
      </c>
      <c r="D96" s="1">
        <v>40990</v>
      </c>
      <c r="E96" t="s">
        <v>3</v>
      </c>
      <c r="F96" t="s">
        <v>220</v>
      </c>
      <c r="G96" s="2" t="s">
        <v>64</v>
      </c>
    </row>
    <row r="97" spans="1:7" x14ac:dyDescent="0.25">
      <c r="A97" t="s">
        <v>59</v>
      </c>
      <c r="B97">
        <v>5</v>
      </c>
      <c r="C97" s="6">
        <v>39.950000000000003</v>
      </c>
      <c r="D97" s="1">
        <v>40977</v>
      </c>
      <c r="E97" t="s">
        <v>10</v>
      </c>
      <c r="F97" t="s">
        <v>222</v>
      </c>
      <c r="G97" s="2" t="s">
        <v>60</v>
      </c>
    </row>
    <row r="98" spans="1:7" x14ac:dyDescent="0.25">
      <c r="A98" t="s">
        <v>55</v>
      </c>
      <c r="B98">
        <v>8</v>
      </c>
      <c r="C98" s="6">
        <v>358.23</v>
      </c>
      <c r="D98" s="1">
        <v>40977</v>
      </c>
      <c r="E98" t="s">
        <v>11</v>
      </c>
      <c r="F98" t="s">
        <v>223</v>
      </c>
      <c r="G98" s="2" t="s">
        <v>56</v>
      </c>
    </row>
    <row r="99" spans="1:7" x14ac:dyDescent="0.25">
      <c r="A99" t="s">
        <v>57</v>
      </c>
      <c r="B99">
        <v>20</v>
      </c>
      <c r="C99" s="6">
        <v>429.58</v>
      </c>
      <c r="D99" s="1">
        <v>40977</v>
      </c>
      <c r="E99" t="s">
        <v>11</v>
      </c>
      <c r="F99" t="s">
        <v>223</v>
      </c>
      <c r="G99" s="2" t="s">
        <v>58</v>
      </c>
    </row>
    <row r="100" spans="1:7" x14ac:dyDescent="0.25">
      <c r="A100" t="s">
        <v>61</v>
      </c>
      <c r="B100">
        <v>20</v>
      </c>
      <c r="C100" s="6">
        <v>643.41999999999996</v>
      </c>
      <c r="D100" s="1">
        <v>40977</v>
      </c>
      <c r="E100" t="s">
        <v>3</v>
      </c>
      <c r="F100" t="s">
        <v>220</v>
      </c>
      <c r="G100" s="2" t="s">
        <v>62</v>
      </c>
    </row>
    <row r="101" spans="1:7" x14ac:dyDescent="0.25">
      <c r="A101" t="s">
        <v>51</v>
      </c>
      <c r="B101">
        <v>26</v>
      </c>
      <c r="C101" s="6">
        <v>1284.7</v>
      </c>
      <c r="D101" s="1">
        <v>40966</v>
      </c>
      <c r="E101" t="s">
        <v>3</v>
      </c>
      <c r="F101" t="s">
        <v>220</v>
      </c>
      <c r="G101" s="2" t="s">
        <v>52</v>
      </c>
    </row>
    <row r="102" spans="1:7" x14ac:dyDescent="0.25">
      <c r="A102" t="s">
        <v>53</v>
      </c>
      <c r="B102">
        <v>16</v>
      </c>
      <c r="C102" s="6">
        <v>418.61</v>
      </c>
      <c r="D102" s="1">
        <v>40966</v>
      </c>
      <c r="E102" t="s">
        <v>3</v>
      </c>
      <c r="F102" t="s">
        <v>220</v>
      </c>
      <c r="G102" s="2" t="s">
        <v>54</v>
      </c>
    </row>
    <row r="103" spans="1:7" x14ac:dyDescent="0.25">
      <c r="A103" t="s">
        <v>46</v>
      </c>
      <c r="B103">
        <v>36</v>
      </c>
      <c r="C103" s="6">
        <v>878.64</v>
      </c>
      <c r="D103" s="1">
        <v>40962</v>
      </c>
      <c r="E103" t="s">
        <v>11</v>
      </c>
      <c r="F103" t="s">
        <v>223</v>
      </c>
      <c r="G103" s="2" t="s">
        <v>47</v>
      </c>
    </row>
    <row r="104" spans="1:7" x14ac:dyDescent="0.25">
      <c r="A104" t="s">
        <v>48</v>
      </c>
      <c r="B104">
        <v>58</v>
      </c>
      <c r="C104" s="6">
        <v>749.82</v>
      </c>
      <c r="D104" s="1">
        <v>40962</v>
      </c>
      <c r="E104" t="s">
        <v>49</v>
      </c>
      <c r="F104" t="s">
        <v>223</v>
      </c>
      <c r="G104" s="2" t="s">
        <v>50</v>
      </c>
    </row>
    <row r="105" spans="1:7" x14ac:dyDescent="0.25">
      <c r="A105" t="s">
        <v>44</v>
      </c>
      <c r="B105">
        <v>38</v>
      </c>
      <c r="C105" s="6">
        <v>835.65</v>
      </c>
      <c r="D105" s="1">
        <v>40953</v>
      </c>
      <c r="E105" t="s">
        <v>3</v>
      </c>
      <c r="F105" t="s">
        <v>220</v>
      </c>
      <c r="G105" s="2" t="s">
        <v>45</v>
      </c>
    </row>
    <row r="106" spans="1:7" x14ac:dyDescent="0.25">
      <c r="A106" t="s">
        <v>42</v>
      </c>
      <c r="B106">
        <v>7</v>
      </c>
      <c r="C106" s="6">
        <v>92.93</v>
      </c>
      <c r="D106" s="1">
        <v>40953</v>
      </c>
      <c r="E106" t="s">
        <v>3</v>
      </c>
      <c r="F106" t="s">
        <v>220</v>
      </c>
      <c r="G106" s="2" t="s">
        <v>43</v>
      </c>
    </row>
    <row r="107" spans="1:7" x14ac:dyDescent="0.25">
      <c r="A107" t="s">
        <v>40</v>
      </c>
      <c r="B107">
        <v>4</v>
      </c>
      <c r="C107" s="6">
        <v>41.96</v>
      </c>
      <c r="D107" s="1">
        <v>40952</v>
      </c>
      <c r="E107" t="s">
        <v>10</v>
      </c>
      <c r="F107" t="s">
        <v>222</v>
      </c>
      <c r="G107" s="2" t="s">
        <v>41</v>
      </c>
    </row>
    <row r="108" spans="1:7" x14ac:dyDescent="0.25">
      <c r="A108" t="s">
        <v>32</v>
      </c>
      <c r="B108">
        <v>26</v>
      </c>
      <c r="C108" s="6">
        <v>162.62</v>
      </c>
      <c r="D108" s="1">
        <v>40941</v>
      </c>
      <c r="E108" t="s">
        <v>11</v>
      </c>
      <c r="F108" t="s">
        <v>223</v>
      </c>
      <c r="G108" s="2" t="s">
        <v>33</v>
      </c>
    </row>
    <row r="109" spans="1:7" x14ac:dyDescent="0.25">
      <c r="A109" t="s">
        <v>38</v>
      </c>
      <c r="B109">
        <v>19</v>
      </c>
      <c r="C109" s="6">
        <v>568.44000000000005</v>
      </c>
      <c r="D109" s="1">
        <v>40941</v>
      </c>
      <c r="E109" t="s">
        <v>11</v>
      </c>
      <c r="F109" t="s">
        <v>223</v>
      </c>
      <c r="G109" s="2" t="s">
        <v>39</v>
      </c>
    </row>
    <row r="110" spans="1:7" x14ac:dyDescent="0.25">
      <c r="A110" t="s">
        <v>34</v>
      </c>
      <c r="B110">
        <v>43</v>
      </c>
      <c r="C110" s="6">
        <v>976.06</v>
      </c>
      <c r="D110" s="1">
        <v>40941</v>
      </c>
      <c r="E110" t="s">
        <v>3</v>
      </c>
      <c r="F110" t="s">
        <v>220</v>
      </c>
      <c r="G110" s="2" t="s">
        <v>35</v>
      </c>
    </row>
    <row r="111" spans="1:7" x14ac:dyDescent="0.25">
      <c r="A111" t="s">
        <v>36</v>
      </c>
      <c r="B111">
        <v>14</v>
      </c>
      <c r="C111" s="6">
        <v>158.86000000000001</v>
      </c>
      <c r="D111" s="1">
        <v>40941</v>
      </c>
      <c r="E111" t="s">
        <v>3</v>
      </c>
      <c r="F111" t="s">
        <v>220</v>
      </c>
      <c r="G111" s="2" t="s">
        <v>37</v>
      </c>
    </row>
    <row r="112" spans="1:7" x14ac:dyDescent="0.25">
      <c r="A112" t="s">
        <v>30</v>
      </c>
      <c r="B112">
        <v>34</v>
      </c>
      <c r="C112" s="6">
        <v>695.02</v>
      </c>
      <c r="D112" s="1">
        <v>40938</v>
      </c>
      <c r="E112" t="s">
        <v>3</v>
      </c>
      <c r="F112" t="s">
        <v>220</v>
      </c>
      <c r="G112" s="2" t="s">
        <v>31</v>
      </c>
    </row>
    <row r="113" spans="1:7" x14ac:dyDescent="0.25">
      <c r="A113" t="s">
        <v>28</v>
      </c>
      <c r="B113">
        <v>9</v>
      </c>
      <c r="C113" s="6">
        <v>95.91</v>
      </c>
      <c r="D113" s="1">
        <v>40935</v>
      </c>
      <c r="E113" t="s">
        <v>3</v>
      </c>
      <c r="F113" t="s">
        <v>220</v>
      </c>
      <c r="G113" s="2" t="s">
        <v>29</v>
      </c>
    </row>
    <row r="114" spans="1:7" x14ac:dyDescent="0.25">
      <c r="A114" t="s">
        <v>26</v>
      </c>
      <c r="B114">
        <v>79</v>
      </c>
      <c r="C114" s="6">
        <v>1872.45</v>
      </c>
      <c r="D114" s="1">
        <v>40935</v>
      </c>
      <c r="E114" t="s">
        <v>3</v>
      </c>
      <c r="F114" t="s">
        <v>220</v>
      </c>
      <c r="G114" s="2" t="s">
        <v>27</v>
      </c>
    </row>
    <row r="115" spans="1:7" x14ac:dyDescent="0.25">
      <c r="A115" t="s">
        <v>22</v>
      </c>
      <c r="B115">
        <v>9</v>
      </c>
      <c r="C115" s="6">
        <v>222.92</v>
      </c>
      <c r="D115" s="1">
        <v>40926</v>
      </c>
      <c r="E115" t="s">
        <v>3</v>
      </c>
      <c r="F115" t="s">
        <v>220</v>
      </c>
      <c r="G115" s="2" t="s">
        <v>23</v>
      </c>
    </row>
    <row r="116" spans="1:7" x14ac:dyDescent="0.25">
      <c r="A116" t="s">
        <v>24</v>
      </c>
      <c r="B116">
        <v>7</v>
      </c>
      <c r="C116" s="6">
        <v>106.93</v>
      </c>
      <c r="D116" s="1">
        <v>40926</v>
      </c>
      <c r="E116" t="s">
        <v>3</v>
      </c>
      <c r="F116" t="s">
        <v>220</v>
      </c>
      <c r="G116" s="2" t="s">
        <v>25</v>
      </c>
    </row>
    <row r="117" spans="1:7" x14ac:dyDescent="0.25">
      <c r="A117" t="s">
        <v>20</v>
      </c>
      <c r="B117">
        <v>21</v>
      </c>
      <c r="C117" s="6">
        <v>210.38</v>
      </c>
      <c r="D117" s="1">
        <v>40921</v>
      </c>
      <c r="E117" t="s">
        <v>4</v>
      </c>
      <c r="F117" t="s">
        <v>224</v>
      </c>
      <c r="G117" s="2" t="s">
        <v>21</v>
      </c>
    </row>
    <row r="118" spans="1:7" x14ac:dyDescent="0.25">
      <c r="A118" t="s">
        <v>18</v>
      </c>
      <c r="B118">
        <v>35</v>
      </c>
      <c r="C118" s="6">
        <v>520.97</v>
      </c>
      <c r="D118" s="1">
        <v>40921</v>
      </c>
      <c r="E118" t="s">
        <v>8</v>
      </c>
      <c r="F118" t="s">
        <v>221</v>
      </c>
      <c r="G118" s="2" t="s">
        <v>19</v>
      </c>
    </row>
    <row r="119" spans="1:7" x14ac:dyDescent="0.25">
      <c r="A119" t="s">
        <v>16</v>
      </c>
      <c r="B119">
        <v>5</v>
      </c>
      <c r="C119" s="6">
        <v>36.909999999999997</v>
      </c>
      <c r="D119" s="1">
        <v>40913</v>
      </c>
      <c r="E119" t="s">
        <v>10</v>
      </c>
      <c r="F119" t="s">
        <v>222</v>
      </c>
      <c r="G119" s="2" t="s">
        <v>17</v>
      </c>
    </row>
    <row r="120" spans="1:7" x14ac:dyDescent="0.25">
      <c r="A120" t="s">
        <v>13</v>
      </c>
      <c r="B120">
        <v>25</v>
      </c>
      <c r="C120" s="6">
        <v>573.13</v>
      </c>
      <c r="D120" s="1">
        <v>40913</v>
      </c>
      <c r="E120" t="s">
        <v>3</v>
      </c>
      <c r="F120" t="s">
        <v>220</v>
      </c>
      <c r="G120" s="3">
        <v>40912</v>
      </c>
    </row>
    <row r="121" spans="1:7" x14ac:dyDescent="0.25">
      <c r="A121" t="s">
        <v>14</v>
      </c>
      <c r="B121">
        <v>7</v>
      </c>
      <c r="C121" s="6">
        <v>116.93</v>
      </c>
      <c r="D121" s="1">
        <v>40913</v>
      </c>
      <c r="E121" t="s">
        <v>3</v>
      </c>
      <c r="F121" t="s">
        <v>220</v>
      </c>
      <c r="G121" s="2" t="s">
        <v>15</v>
      </c>
    </row>
    <row r="122" spans="1:7" x14ac:dyDescent="0.25">
      <c r="A122" s="4" t="s">
        <v>229</v>
      </c>
      <c r="B122" s="4">
        <f>SUM(B2:B121)</f>
        <v>2547</v>
      </c>
      <c r="C122" s="7">
        <f>SUM(C2:C121)</f>
        <v>63140.66</v>
      </c>
    </row>
  </sheetData>
  <sortState ref="A2:G121">
    <sortCondition descending="1" ref="D2:D121"/>
    <sortCondition ref="A2:A12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ApprovedPurchaseOrders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Morris</dc:creator>
  <cp:lastModifiedBy>Betsy Morris</cp:lastModifiedBy>
  <cp:lastPrinted>2012-12-13T18:35:49Z</cp:lastPrinted>
  <dcterms:created xsi:type="dcterms:W3CDTF">2012-12-13T18:09:15Z</dcterms:created>
  <dcterms:modified xsi:type="dcterms:W3CDTF">2012-12-13T18:36:12Z</dcterms:modified>
</cp:coreProperties>
</file>