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Circ Stats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<sst xmlns="http://schemas.openxmlformats.org/spreadsheetml/2006/main" count="58" uniqueCount="58">
  <si>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Monthly Circ Stats : January 2012</t>
  </si>
  <si>
    <t>Name</t>
  </si>
  <si>
    <t>Checkouts</t>
  </si>
  <si>
    <t>OPAC Renewals</t>
  </si>
  <si>
    <t>Desk Renewals</t>
  </si>
  <si>
    <t>Non Cat Circ</t>
  </si>
  <si>
    <t>ILLs Received</t>
  </si>
  <si>
    <t>Total Circ</t>
  </si>
  <si>
    <t>ILLs Sent</t>
  </si>
  <si>
    <t>In House Use</t>
  </si>
  <si>
    <t>Allens Hill Free Library</t>
  </si>
  <si>
    <t>Arcade Free Library</t>
  </si>
  <si>
    <t>Avon Free Library</t>
  </si>
  <si>
    <t>Bell Memorial Library - Nunda</t>
  </si>
  <si>
    <t>Bloomfield Public Library</t>
  </si>
  <si>
    <t>Bristol Library</t>
  </si>
  <si>
    <t>Caledonia Library Association</t>
  </si>
  <si>
    <t>Clifton Springs Library</t>
  </si>
  <si>
    <t>Clyde-Savannah Public Library</t>
  </si>
  <si>
    <t>Cordelia A. Greene Library - Castile</t>
  </si>
  <si>
    <t>Dansville Public Library</t>
  </si>
  <si>
    <t>Eagle Free Library - Bliss</t>
  </si>
  <si>
    <t>Gainesville Public Library - Silver Springs</t>
  </si>
  <si>
    <t>Geneva Public Library</t>
  </si>
  <si>
    <t>Geneva Public Library-CBA</t>
  </si>
  <si>
    <t>Gorham Free Library</t>
  </si>
  <si>
    <t>Honeoye Public Library</t>
  </si>
  <si>
    <t>Lima Public Library</t>
  </si>
  <si>
    <t>Livonia Public Library</t>
  </si>
  <si>
    <t>Lyons Public Library</t>
  </si>
  <si>
    <t>Macedon Public Library</t>
  </si>
  <si>
    <t>Marion Public Library</t>
  </si>
  <si>
    <t>Mount Morris Library</t>
  </si>
  <si>
    <t>Naples Library</t>
  </si>
  <si>
    <t>Newark Public Library</t>
  </si>
  <si>
    <t>OWWL</t>
  </si>
  <si>
    <t>Ontario Public Library</t>
  </si>
  <si>
    <t>PLS Headquarters</t>
  </si>
  <si>
    <t>Palmyra Community Library</t>
  </si>
  <si>
    <t>Perry Public Library</t>
  </si>
  <si>
    <t>Phelps Community Memorial Library</t>
  </si>
  <si>
    <t>Pike Library</t>
  </si>
  <si>
    <t>Red Creek Free Library</t>
  </si>
  <si>
    <t>Red Jacket Community Library</t>
  </si>
  <si>
    <t>Rose Free Library</t>
  </si>
  <si>
    <t>Sodus Community Library</t>
  </si>
  <si>
    <t>Stevens Memorial Community Library - Attica</t>
  </si>
  <si>
    <t>Victor Free Library</t>
  </si>
  <si>
    <t>Wadsworth Library - Geneseo</t>
  </si>
  <si>
    <t>Walworth-Seely Public Library</t>
  </si>
  <si>
    <t>Warsaw Public Library</t>
  </si>
  <si>
    <t>Williamson Free Public Library</t>
  </si>
  <si>
    <t>Wolcott Civic Free Library</t>
  </si>
  <si>
    <t>Wood Library Association - Canandaigua</t>
  </si>
  <si>
    <t>Wyoming Free Circulating Library Association</t>
  </si>
  <si>
    <t>Comments</t>
  </si>
  <si>
    <t>* Starting with the January 2012 monthly report "ILL's Sent" are no longer included in "Total Circ".  This change reflects a rule change for the Annual Report.</t>
  </si>
  <si>
    <t>* "ILLs Received" includes initial checkout and renewals.</t>
  </si>
</sst>
</file>

<file path=xl/styles.xml><?xml version="1.0" encoding="utf-8"?>
<styleSheet xmlns="http://schemas.openxmlformats.org/spreadsheetml/2006/main">
  <fonts count="2"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A53" sqref="A53"/>
    </sheetView>
  </sheetViews>
  <sheetFormatPr defaultColWidth="9.140625" defaultRowHeight="12.75"/>
  <cols>
    <col min="1" max="1" width="35.00390625" style="0" customWidth="1"/>
    <col min="2" max="2" width="10.00390625" style="0" customWidth="1"/>
    <col min="3" max="4" width="14.00390625" style="0" customWidth="1"/>
    <col min="5" max="5" width="13.00390625" style="0" customWidth="1"/>
    <col min="6" max="6" width="14.00390625" style="0" customWidth="1"/>
    <col min="7" max="7" width="11.00390625" style="0" customWidth="1"/>
    <col min="8" max="8" width="5.00390625" style="0" customWidth="1"/>
    <col min="9" max="9" width="10.00390625" style="0" customWidth="1"/>
    <col min="10" max="10" width="13.00390625" style="0" customWidth="1"/>
  </cols>
  <sheetData>
    <row r="1" spans="1:10" ht="12.75">
      <c r="A1" s="1" t="s">
        <v>0</v>
      </c>
    </row>
    <row r="3" spans="1:10" ht="12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/>
      <c r="I3" s="2" t="s">
        <v>8</v>
      </c>
      <c r="J3" s="2" t="s">
        <v>9</v>
      </c>
    </row>
    <row r="4" spans="1:10" ht="12.75">
      <c r="A4" t="s">
        <v>10</v>
      </c>
      <c r="B4">
        <v>235</v>
      </c>
      <c r="C4">
        <v>2</v>
      </c>
      <c r="D4">
        <v>19</v>
      </c>
      <c r="E4">
        <v>0</v>
      </c>
      <c r="F4">
        <v>65</v>
      </c>
      <c r="G4">
        <f>SUM(B4:F4)</f>
        <v>321</v>
      </c>
      <c r="I4">
        <v>167</v>
      </c>
      <c r="J4">
        <v>0</v>
      </c>
    </row>
    <row r="5" spans="1:10" ht="12.75">
      <c r="A5" t="s">
        <v>11</v>
      </c>
      <c r="B5">
        <v>2158</v>
      </c>
      <c r="C5">
        <v>119</v>
      </c>
      <c r="D5">
        <v>144</v>
      </c>
      <c r="E5">
        <v>0</v>
      </c>
      <c r="F5">
        <v>442</v>
      </c>
      <c r="G5">
        <f>SUM(B5:F5)</f>
        <v>2863</v>
      </c>
      <c r="I5">
        <v>431</v>
      </c>
      <c r="J5">
        <v>0</v>
      </c>
    </row>
    <row r="6" spans="1:10" ht="12.75">
      <c r="A6" t="s">
        <v>12</v>
      </c>
      <c r="B6">
        <v>1583</v>
      </c>
      <c r="C6">
        <v>201</v>
      </c>
      <c r="D6">
        <v>64</v>
      </c>
      <c r="E6">
        <v>0</v>
      </c>
      <c r="F6">
        <v>643</v>
      </c>
      <c r="G6">
        <f>SUM(B6:F6)</f>
        <v>2491</v>
      </c>
      <c r="I6">
        <v>394</v>
      </c>
      <c r="J6">
        <v>0</v>
      </c>
    </row>
    <row r="7" spans="1:10" ht="12.75">
      <c r="A7" t="s">
        <v>13</v>
      </c>
      <c r="B7">
        <v>791</v>
      </c>
      <c r="C7">
        <v>64</v>
      </c>
      <c r="D7">
        <v>52</v>
      </c>
      <c r="E7">
        <v>0</v>
      </c>
      <c r="F7">
        <v>444</v>
      </c>
      <c r="G7">
        <f>SUM(B7:F7)</f>
        <v>1351</v>
      </c>
      <c r="I7">
        <v>237</v>
      </c>
      <c r="J7">
        <v>0</v>
      </c>
    </row>
    <row r="8" spans="1:10" ht="12.75">
      <c r="A8" t="s">
        <v>14</v>
      </c>
      <c r="B8">
        <v>1599</v>
      </c>
      <c r="C8">
        <v>87</v>
      </c>
      <c r="D8">
        <v>98</v>
      </c>
      <c r="E8">
        <v>2</v>
      </c>
      <c r="F8">
        <v>517</v>
      </c>
      <c r="G8">
        <f>SUM(B8:F8)</f>
        <v>2303</v>
      </c>
      <c r="I8">
        <v>375</v>
      </c>
      <c r="J8">
        <v>0</v>
      </c>
    </row>
    <row r="9" spans="1:10" ht="12.75">
      <c r="A9" t="s">
        <v>15</v>
      </c>
      <c r="B9">
        <v>649</v>
      </c>
      <c r="C9">
        <v>33</v>
      </c>
      <c r="D9">
        <v>38</v>
      </c>
      <c r="E9">
        <v>0</v>
      </c>
      <c r="F9">
        <v>210</v>
      </c>
      <c r="G9">
        <f>SUM(B9:F9)</f>
        <v>930</v>
      </c>
      <c r="I9">
        <v>438</v>
      </c>
      <c r="J9">
        <v>0</v>
      </c>
    </row>
    <row r="10" spans="1:10" ht="12.75">
      <c r="A10" t="s">
        <v>16</v>
      </c>
      <c r="B10">
        <v>533</v>
      </c>
      <c r="C10">
        <v>23</v>
      </c>
      <c r="D10">
        <v>40</v>
      </c>
      <c r="E10">
        <v>0</v>
      </c>
      <c r="F10">
        <v>284</v>
      </c>
      <c r="G10">
        <f>SUM(B10:F10)</f>
        <v>880</v>
      </c>
      <c r="I10">
        <v>273</v>
      </c>
      <c r="J10">
        <v>0</v>
      </c>
    </row>
    <row r="11" spans="1:10" ht="12.75">
      <c r="A11" t="s">
        <v>17</v>
      </c>
      <c r="B11">
        <v>1661</v>
      </c>
      <c r="C11">
        <v>83</v>
      </c>
      <c r="D11">
        <v>117</v>
      </c>
      <c r="E11">
        <v>0</v>
      </c>
      <c r="F11">
        <v>428</v>
      </c>
      <c r="G11">
        <f>SUM(B11:F11)</f>
        <v>2289</v>
      </c>
      <c r="I11">
        <v>701</v>
      </c>
      <c r="J11">
        <v>0</v>
      </c>
    </row>
    <row r="12" spans="1:10" ht="12.75">
      <c r="A12" t="s">
        <v>18</v>
      </c>
      <c r="B12">
        <v>2925</v>
      </c>
      <c r="C12">
        <v>105</v>
      </c>
      <c r="D12">
        <v>130</v>
      </c>
      <c r="E12">
        <v>0</v>
      </c>
      <c r="F12">
        <v>326</v>
      </c>
      <c r="G12">
        <f>SUM(B12:F12)</f>
        <v>3486</v>
      </c>
      <c r="I12">
        <v>1405</v>
      </c>
      <c r="J12">
        <v>0</v>
      </c>
    </row>
    <row r="13" spans="1:10" ht="12.75">
      <c r="A13" t="s">
        <v>19</v>
      </c>
      <c r="B13">
        <v>569</v>
      </c>
      <c r="C13">
        <v>50</v>
      </c>
      <c r="D13">
        <v>59</v>
      </c>
      <c r="E13">
        <v>0</v>
      </c>
      <c r="F13">
        <v>232</v>
      </c>
      <c r="G13">
        <f>SUM(B13:F13)</f>
        <v>910</v>
      </c>
      <c r="I13">
        <v>302</v>
      </c>
      <c r="J13">
        <v>0</v>
      </c>
    </row>
    <row r="14" spans="1:10" ht="12.75">
      <c r="A14" t="s">
        <v>20</v>
      </c>
      <c r="B14">
        <v>1643</v>
      </c>
      <c r="C14">
        <v>76</v>
      </c>
      <c r="D14">
        <v>127</v>
      </c>
      <c r="E14">
        <v>0</v>
      </c>
      <c r="F14">
        <v>593</v>
      </c>
      <c r="G14">
        <f>SUM(B14:F14)</f>
        <v>2439</v>
      </c>
      <c r="I14">
        <v>338</v>
      </c>
      <c r="J14">
        <v>0</v>
      </c>
    </row>
    <row r="15" spans="1:10" ht="12.75">
      <c r="A15" t="s">
        <v>21</v>
      </c>
      <c r="B15">
        <v>120</v>
      </c>
      <c r="C15">
        <v>0</v>
      </c>
      <c r="D15">
        <v>24</v>
      </c>
      <c r="E15">
        <v>2</v>
      </c>
      <c r="F15">
        <v>17</v>
      </c>
      <c r="G15">
        <f>SUM(B15:F15)</f>
        <v>163</v>
      </c>
      <c r="I15">
        <v>132</v>
      </c>
      <c r="J15">
        <v>0</v>
      </c>
    </row>
    <row r="16" spans="1:10" ht="12.75">
      <c r="A16" t="s">
        <v>22</v>
      </c>
      <c r="B16">
        <v>494</v>
      </c>
      <c r="C16">
        <v>2</v>
      </c>
      <c r="D16">
        <v>46</v>
      </c>
      <c r="E16">
        <v>6</v>
      </c>
      <c r="F16">
        <v>160</v>
      </c>
      <c r="G16">
        <f>SUM(B16:F16)</f>
        <v>708</v>
      </c>
      <c r="I16">
        <v>124</v>
      </c>
      <c r="J16">
        <v>0</v>
      </c>
    </row>
    <row r="17" spans="1:10" ht="12.75">
      <c r="A17" t="s">
        <v>23</v>
      </c>
      <c r="B17">
        <v>3451</v>
      </c>
      <c r="C17">
        <v>296</v>
      </c>
      <c r="D17">
        <v>330</v>
      </c>
      <c r="E17">
        <v>0</v>
      </c>
      <c r="F17">
        <v>839</v>
      </c>
      <c r="G17">
        <f>SUM(B17:F17)</f>
        <v>4916</v>
      </c>
      <c r="I17">
        <v>1241</v>
      </c>
      <c r="J17">
        <v>70</v>
      </c>
    </row>
    <row r="18" spans="1:10" ht="12.75">
      <c r="A18" t="s">
        <v>24</v>
      </c>
      <c r="B18">
        <v>0</v>
      </c>
      <c r="C18">
        <v>0</v>
      </c>
      <c r="D18">
        <v>0</v>
      </c>
      <c r="E18">
        <v>0</v>
      </c>
      <c r="F18">
        <v>0</v>
      </c>
      <c r="G18">
        <f>SUM(B18:F18)</f>
        <v>0</v>
      </c>
      <c r="I18">
        <v>286</v>
      </c>
      <c r="J18">
        <v>0</v>
      </c>
    </row>
    <row r="19" spans="1:10" ht="12.75">
      <c r="A19" t="s">
        <v>25</v>
      </c>
      <c r="B19">
        <v>733</v>
      </c>
      <c r="C19">
        <v>33</v>
      </c>
      <c r="D19">
        <v>58</v>
      </c>
      <c r="E19">
        <v>0</v>
      </c>
      <c r="F19">
        <v>287</v>
      </c>
      <c r="G19">
        <f>SUM(B19:F19)</f>
        <v>1111</v>
      </c>
      <c r="I19">
        <v>541</v>
      </c>
      <c r="J19">
        <v>0</v>
      </c>
    </row>
    <row r="20" spans="1:10" ht="12.75">
      <c r="A20" t="s">
        <v>26</v>
      </c>
      <c r="B20">
        <v>1155</v>
      </c>
      <c r="C20">
        <v>108</v>
      </c>
      <c r="D20">
        <v>69</v>
      </c>
      <c r="E20">
        <v>0</v>
      </c>
      <c r="F20">
        <v>518</v>
      </c>
      <c r="G20">
        <f>SUM(B20:F20)</f>
        <v>1850</v>
      </c>
      <c r="I20">
        <v>281</v>
      </c>
      <c r="J20">
        <v>0</v>
      </c>
    </row>
    <row r="21" spans="1:10" ht="12.75">
      <c r="A21" t="s">
        <v>27</v>
      </c>
      <c r="B21">
        <v>988</v>
      </c>
      <c r="C21">
        <v>75</v>
      </c>
      <c r="D21">
        <v>57</v>
      </c>
      <c r="E21">
        <v>0</v>
      </c>
      <c r="F21">
        <v>640</v>
      </c>
      <c r="G21">
        <f>SUM(B21:F21)</f>
        <v>1760</v>
      </c>
      <c r="I21">
        <v>386</v>
      </c>
      <c r="J21">
        <v>0</v>
      </c>
    </row>
    <row r="22" spans="1:10" ht="12.75">
      <c r="A22" t="s">
        <v>28</v>
      </c>
      <c r="B22">
        <v>1803</v>
      </c>
      <c r="C22">
        <v>180</v>
      </c>
      <c r="D22">
        <v>235</v>
      </c>
      <c r="E22">
        <v>0</v>
      </c>
      <c r="F22">
        <v>737</v>
      </c>
      <c r="G22">
        <f>SUM(B22:F22)</f>
        <v>2955</v>
      </c>
      <c r="I22">
        <v>551</v>
      </c>
      <c r="J22">
        <v>1</v>
      </c>
    </row>
    <row r="23" spans="1:10" ht="12.75">
      <c r="A23" t="s">
        <v>29</v>
      </c>
      <c r="B23">
        <v>1474</v>
      </c>
      <c r="C23">
        <v>53</v>
      </c>
      <c r="D23">
        <v>61</v>
      </c>
      <c r="E23">
        <v>0</v>
      </c>
      <c r="F23">
        <v>423</v>
      </c>
      <c r="G23">
        <f>SUM(B23:F23)</f>
        <v>2011</v>
      </c>
      <c r="I23">
        <v>639</v>
      </c>
      <c r="J23">
        <v>0</v>
      </c>
    </row>
    <row r="24" spans="1:10" ht="12.75">
      <c r="A24" t="s">
        <v>30</v>
      </c>
      <c r="B24">
        <v>2900</v>
      </c>
      <c r="C24">
        <v>312</v>
      </c>
      <c r="D24">
        <v>258</v>
      </c>
      <c r="E24">
        <v>14</v>
      </c>
      <c r="F24">
        <v>901</v>
      </c>
      <c r="G24">
        <f>SUM(B24:F24)</f>
        <v>4385</v>
      </c>
      <c r="I24">
        <v>930</v>
      </c>
      <c r="J24">
        <v>1</v>
      </c>
    </row>
    <row r="25" spans="1:10" ht="12.75">
      <c r="A25" t="s">
        <v>31</v>
      </c>
      <c r="B25">
        <v>904</v>
      </c>
      <c r="C25">
        <v>48</v>
      </c>
      <c r="D25">
        <v>56</v>
      </c>
      <c r="E25">
        <v>0</v>
      </c>
      <c r="F25">
        <v>462</v>
      </c>
      <c r="G25">
        <f>SUM(B25:F25)</f>
        <v>1470</v>
      </c>
      <c r="I25">
        <v>364</v>
      </c>
      <c r="J25">
        <v>0</v>
      </c>
    </row>
    <row r="26" spans="1:10" ht="12.75">
      <c r="A26" t="s">
        <v>32</v>
      </c>
      <c r="B26">
        <v>662</v>
      </c>
      <c r="C26">
        <v>23</v>
      </c>
      <c r="D26">
        <v>37</v>
      </c>
      <c r="E26">
        <v>0</v>
      </c>
      <c r="F26">
        <v>342</v>
      </c>
      <c r="G26">
        <f>SUM(B26:F26)</f>
        <v>1064</v>
      </c>
      <c r="I26">
        <v>220</v>
      </c>
      <c r="J26">
        <v>0</v>
      </c>
    </row>
    <row r="27" spans="1:10" ht="12.75">
      <c r="A27" t="s">
        <v>33</v>
      </c>
      <c r="B27">
        <v>1541</v>
      </c>
      <c r="C27">
        <v>95</v>
      </c>
      <c r="D27">
        <v>64</v>
      </c>
      <c r="E27">
        <v>0</v>
      </c>
      <c r="F27">
        <v>573</v>
      </c>
      <c r="G27">
        <f>SUM(B27:F27)</f>
        <v>2273</v>
      </c>
      <c r="I27">
        <v>373</v>
      </c>
      <c r="J27">
        <v>0</v>
      </c>
    </row>
    <row r="28" spans="1:10" ht="12.75">
      <c r="A28" t="s">
        <v>34</v>
      </c>
      <c r="B28">
        <v>3661</v>
      </c>
      <c r="C28">
        <v>193</v>
      </c>
      <c r="D28">
        <v>285</v>
      </c>
      <c r="E28">
        <v>0</v>
      </c>
      <c r="F28">
        <v>1232</v>
      </c>
      <c r="G28">
        <f>SUM(B28:F28)</f>
        <v>5371</v>
      </c>
      <c r="I28">
        <v>988</v>
      </c>
      <c r="J28">
        <v>18</v>
      </c>
    </row>
    <row r="29" spans="1:10" ht="12.75">
      <c r="A29" t="s">
        <v>35</v>
      </c>
      <c r="B29">
        <v>0</v>
      </c>
      <c r="C29">
        <v>0</v>
      </c>
      <c r="D29">
        <v>0</v>
      </c>
      <c r="E29">
        <v>0</v>
      </c>
      <c r="F29">
        <v>0</v>
      </c>
      <c r="G29">
        <f>SUM(B29:F29)</f>
        <v>0</v>
      </c>
      <c r="I29">
        <v>34</v>
      </c>
      <c r="J29">
        <v>0</v>
      </c>
    </row>
    <row r="30" spans="1:10" ht="12.75">
      <c r="A30" t="s">
        <v>36</v>
      </c>
      <c r="B30">
        <v>3727</v>
      </c>
      <c r="C30">
        <v>399</v>
      </c>
      <c r="D30">
        <v>332</v>
      </c>
      <c r="E30">
        <v>0</v>
      </c>
      <c r="F30">
        <v>902</v>
      </c>
      <c r="G30">
        <f>SUM(B30:F30)</f>
        <v>5360</v>
      </c>
      <c r="I30">
        <v>1102</v>
      </c>
      <c r="J30">
        <v>0</v>
      </c>
    </row>
    <row r="31" spans="1:10" ht="12.75">
      <c r="A31" t="s">
        <v>37</v>
      </c>
      <c r="B31">
        <v>4</v>
      </c>
      <c r="C31">
        <v>0</v>
      </c>
      <c r="D31">
        <v>5</v>
      </c>
      <c r="E31">
        <v>3</v>
      </c>
      <c r="F31">
        <v>209</v>
      </c>
      <c r="G31">
        <f>SUM(B31:F31)</f>
        <v>221</v>
      </c>
      <c r="I31">
        <v>85</v>
      </c>
      <c r="J31">
        <v>0</v>
      </c>
    </row>
    <row r="32" spans="1:10" ht="12.75">
      <c r="A32" t="s">
        <v>38</v>
      </c>
      <c r="B32">
        <v>1865</v>
      </c>
      <c r="C32">
        <v>161</v>
      </c>
      <c r="D32">
        <v>112</v>
      </c>
      <c r="E32">
        <v>0</v>
      </c>
      <c r="F32">
        <v>701</v>
      </c>
      <c r="G32">
        <f>SUM(B32:F32)</f>
        <v>2839</v>
      </c>
      <c r="I32">
        <v>419</v>
      </c>
      <c r="J32">
        <v>0</v>
      </c>
    </row>
    <row r="33" spans="1:10" ht="12.75">
      <c r="A33" t="s">
        <v>39</v>
      </c>
      <c r="B33">
        <v>1352</v>
      </c>
      <c r="C33">
        <v>46</v>
      </c>
      <c r="D33">
        <v>77</v>
      </c>
      <c r="E33">
        <v>0</v>
      </c>
      <c r="F33">
        <v>332</v>
      </c>
      <c r="G33">
        <f>SUM(B33:F33)</f>
        <v>1807</v>
      </c>
      <c r="I33">
        <v>315</v>
      </c>
      <c r="J33">
        <v>0</v>
      </c>
    </row>
    <row r="34" spans="1:10" ht="12.75">
      <c r="A34" t="s">
        <v>40</v>
      </c>
      <c r="B34">
        <v>1082</v>
      </c>
      <c r="C34">
        <v>73</v>
      </c>
      <c r="D34">
        <v>63</v>
      </c>
      <c r="E34">
        <v>9</v>
      </c>
      <c r="F34">
        <v>374</v>
      </c>
      <c r="G34">
        <f>SUM(B34:F34)</f>
        <v>1601</v>
      </c>
      <c r="I34">
        <v>329</v>
      </c>
      <c r="J34">
        <v>0</v>
      </c>
    </row>
    <row r="35" spans="1:10" ht="12.75">
      <c r="A35" t="s">
        <v>41</v>
      </c>
      <c r="B35">
        <v>104</v>
      </c>
      <c r="C35">
        <v>1</v>
      </c>
      <c r="D35">
        <v>8</v>
      </c>
      <c r="E35">
        <v>7</v>
      </c>
      <c r="F35">
        <v>99</v>
      </c>
      <c r="G35">
        <f>SUM(B35:F35)</f>
        <v>219</v>
      </c>
      <c r="I35">
        <v>92</v>
      </c>
      <c r="J35">
        <v>0</v>
      </c>
    </row>
    <row r="36" spans="1:10" ht="12.75">
      <c r="A36" t="s">
        <v>42</v>
      </c>
      <c r="B36">
        <v>463</v>
      </c>
      <c r="C36">
        <v>7</v>
      </c>
      <c r="D36">
        <v>55</v>
      </c>
      <c r="E36">
        <v>0</v>
      </c>
      <c r="F36">
        <v>252</v>
      </c>
      <c r="G36">
        <f>SUM(B36:F36)</f>
        <v>777</v>
      </c>
      <c r="I36">
        <v>194</v>
      </c>
      <c r="J36">
        <v>0</v>
      </c>
    </row>
    <row r="37" spans="1:10" ht="12.75">
      <c r="A37" t="s">
        <v>43</v>
      </c>
      <c r="B37">
        <v>1103</v>
      </c>
      <c r="C37">
        <v>45</v>
      </c>
      <c r="D37">
        <v>67</v>
      </c>
      <c r="E37">
        <v>0</v>
      </c>
      <c r="F37">
        <v>206</v>
      </c>
      <c r="G37">
        <f>SUM(B37:F37)</f>
        <v>1421</v>
      </c>
      <c r="I37">
        <v>293</v>
      </c>
      <c r="J37">
        <v>0</v>
      </c>
    </row>
    <row r="38" spans="1:10" ht="12.75">
      <c r="A38" t="s">
        <v>44</v>
      </c>
      <c r="B38">
        <v>288</v>
      </c>
      <c r="C38">
        <v>15</v>
      </c>
      <c r="D38">
        <v>15</v>
      </c>
      <c r="E38">
        <v>0</v>
      </c>
      <c r="F38">
        <v>87</v>
      </c>
      <c r="G38">
        <f>SUM(B38:F38)</f>
        <v>405</v>
      </c>
      <c r="I38">
        <v>143</v>
      </c>
      <c r="J38">
        <v>0</v>
      </c>
    </row>
    <row r="39" spans="1:10" ht="12.75">
      <c r="A39" t="s">
        <v>45</v>
      </c>
      <c r="B39">
        <v>1900</v>
      </c>
      <c r="C39">
        <v>47</v>
      </c>
      <c r="D39">
        <v>299</v>
      </c>
      <c r="E39">
        <v>0</v>
      </c>
      <c r="F39">
        <v>650</v>
      </c>
      <c r="G39">
        <f>SUM(B39:F39)</f>
        <v>2896</v>
      </c>
      <c r="I39">
        <v>670</v>
      </c>
      <c r="J39">
        <v>0</v>
      </c>
    </row>
    <row r="40" spans="1:10" ht="12.75">
      <c r="A40" t="s">
        <v>46</v>
      </c>
      <c r="B40">
        <v>2114</v>
      </c>
      <c r="C40">
        <v>122</v>
      </c>
      <c r="D40">
        <v>282</v>
      </c>
      <c r="E40">
        <v>142</v>
      </c>
      <c r="F40">
        <v>507</v>
      </c>
      <c r="G40">
        <f>SUM(B40:F40)</f>
        <v>3167</v>
      </c>
      <c r="I40">
        <v>669</v>
      </c>
      <c r="J40">
        <v>0</v>
      </c>
    </row>
    <row r="41" spans="1:10" ht="12.75">
      <c r="A41" t="s">
        <v>47</v>
      </c>
      <c r="B41">
        <v>6326</v>
      </c>
      <c r="C41">
        <v>915</v>
      </c>
      <c r="D41">
        <v>345</v>
      </c>
      <c r="E41">
        <v>0</v>
      </c>
      <c r="F41">
        <v>1558</v>
      </c>
      <c r="G41">
        <f>SUM(B41:F41)</f>
        <v>9144</v>
      </c>
      <c r="I41">
        <v>1050</v>
      </c>
      <c r="J41">
        <v>0</v>
      </c>
    </row>
    <row r="42" spans="1:10" ht="12.75">
      <c r="A42" t="s">
        <v>48</v>
      </c>
      <c r="B42">
        <v>2239</v>
      </c>
      <c r="C42">
        <v>242</v>
      </c>
      <c r="D42">
        <v>125</v>
      </c>
      <c r="E42">
        <v>0</v>
      </c>
      <c r="F42">
        <v>906</v>
      </c>
      <c r="G42">
        <f>SUM(B42:F42)</f>
        <v>3512</v>
      </c>
      <c r="I42">
        <v>565</v>
      </c>
      <c r="J42">
        <v>0</v>
      </c>
    </row>
    <row r="43" spans="1:10" ht="12.75">
      <c r="A43" t="s">
        <v>49</v>
      </c>
      <c r="B43">
        <v>2857</v>
      </c>
      <c r="C43">
        <v>213</v>
      </c>
      <c r="D43">
        <v>198</v>
      </c>
      <c r="E43">
        <v>0</v>
      </c>
      <c r="F43">
        <v>662</v>
      </c>
      <c r="G43">
        <f>SUM(B43:F43)</f>
        <v>3930</v>
      </c>
      <c r="I43">
        <v>1449</v>
      </c>
      <c r="J43">
        <v>0</v>
      </c>
    </row>
    <row r="44" spans="1:10" ht="12.75">
      <c r="A44" t="s">
        <v>50</v>
      </c>
      <c r="B44">
        <v>1562</v>
      </c>
      <c r="C44">
        <v>63</v>
      </c>
      <c r="D44">
        <v>111</v>
      </c>
      <c r="E44">
        <v>0</v>
      </c>
      <c r="F44">
        <v>391</v>
      </c>
      <c r="G44">
        <f>SUM(B44:F44)</f>
        <v>2127</v>
      </c>
      <c r="I44">
        <v>445</v>
      </c>
      <c r="J44">
        <v>0</v>
      </c>
    </row>
    <row r="45" spans="1:10" ht="12.75">
      <c r="A45" t="s">
        <v>51</v>
      </c>
      <c r="B45">
        <v>4759</v>
      </c>
      <c r="C45">
        <v>212</v>
      </c>
      <c r="D45">
        <v>218</v>
      </c>
      <c r="E45">
        <v>40</v>
      </c>
      <c r="F45">
        <v>700</v>
      </c>
      <c r="G45">
        <f>SUM(B45:F45)</f>
        <v>5929</v>
      </c>
      <c r="I45">
        <v>1089</v>
      </c>
      <c r="J45">
        <v>0</v>
      </c>
    </row>
    <row r="46" spans="1:10" ht="12.75">
      <c r="A46" t="s">
        <v>52</v>
      </c>
      <c r="B46">
        <v>1504</v>
      </c>
      <c r="C46">
        <v>57</v>
      </c>
      <c r="D46">
        <v>94</v>
      </c>
      <c r="E46">
        <v>0</v>
      </c>
      <c r="F46">
        <v>441</v>
      </c>
      <c r="G46">
        <f>SUM(B46:F46)</f>
        <v>2096</v>
      </c>
      <c r="I46">
        <v>453</v>
      </c>
      <c r="J46">
        <v>0</v>
      </c>
    </row>
    <row r="47" spans="1:10" ht="12.75">
      <c r="A47" t="s">
        <v>53</v>
      </c>
      <c r="B47">
        <v>6069</v>
      </c>
      <c r="C47">
        <v>613</v>
      </c>
      <c r="D47">
        <v>598</v>
      </c>
      <c r="E47">
        <v>0</v>
      </c>
      <c r="F47">
        <v>2125</v>
      </c>
      <c r="G47">
        <f>SUM(B47:F47)</f>
        <v>9405</v>
      </c>
      <c r="I47">
        <v>989</v>
      </c>
      <c r="J47">
        <v>0</v>
      </c>
    </row>
    <row r="48" spans="1:10" ht="12.75">
      <c r="A48" t="s">
        <v>54</v>
      </c>
      <c r="B48">
        <v>216</v>
      </c>
      <c r="C48">
        <v>3</v>
      </c>
      <c r="D48">
        <v>110</v>
      </c>
      <c r="E48">
        <v>25</v>
      </c>
      <c r="F48">
        <v>172</v>
      </c>
      <c r="G48">
        <f>SUM(B48:F48)</f>
        <v>526</v>
      </c>
      <c r="I48">
        <v>87</v>
      </c>
      <c r="J48">
        <v>0</v>
      </c>
    </row>
    <row r="49" spans="2:10" ht="12.75">
      <c r="B49">
        <f>SUM(B4:B48)</f>
        <v>73766</v>
      </c>
      <c r="C49">
        <f>SUM(C4:C48)</f>
        <v>5495</v>
      </c>
      <c r="D49">
        <f>SUM(D4:D48)</f>
        <v>5582</v>
      </c>
      <c r="E49">
        <f>SUM(E4:E48)</f>
        <v>250</v>
      </c>
      <c r="F49">
        <f>SUM(F4:F48)</f>
        <v>22589</v>
      </c>
      <c r="G49">
        <f>SUM(G4:G48)</f>
        <v>107682</v>
      </c>
      <c r="I49">
        <f>SUM(I4:I48)</f>
        <v>22589</v>
      </c>
      <c r="J49">
        <f>SUM(J4:J48)</f>
        <v>90</v>
      </c>
    </row>
    <row r="51" ht="12.75">
      <c r="A51" s="2" t="s">
        <v>55</v>
      </c>
    </row>
    <row r="52" spans="1:10" ht="12.75">
      <c r="A52" s="3" t="s">
        <v>56</v>
      </c>
    </row>
    <row r="53" spans="1:10" ht="12.75">
      <c r="A53" s="3" t="s">
        <v>57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J1"/>
    <mergeCell ref="A52:J52"/>
    <mergeCell ref="A53:J5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