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on\Trustees\Consultations and Workshops\Trustee Workshops\2021\Facilities Planning\"/>
    </mc:Choice>
  </mc:AlternateContent>
  <bookViews>
    <workbookView xWindow="0" yWindow="0" windowWidth="28800" windowHeight="12300" tabRatio="740"/>
  </bookViews>
  <sheets>
    <sheet name="Building" sheetId="1" r:id="rId1"/>
    <sheet name="Sample Project Pla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4" l="1"/>
  <c r="B18" i="4"/>
  <c r="L28" i="1"/>
  <c r="N16" i="1" l="1"/>
  <c r="M21" i="1" l="1"/>
  <c r="L21" i="1"/>
  <c r="K37" i="1" s="1"/>
  <c r="K21" i="1"/>
  <c r="K36" i="1" s="1"/>
  <c r="J21" i="1"/>
  <c r="K35" i="1" s="1"/>
  <c r="I21" i="1"/>
  <c r="K34" i="1" s="1"/>
  <c r="H21" i="1"/>
  <c r="K33" i="1" s="1"/>
  <c r="G21" i="1"/>
  <c r="K32" i="1" s="1"/>
  <c r="F21" i="1"/>
  <c r="K31" i="1" s="1"/>
  <c r="E21" i="1"/>
  <c r="K30" i="1" s="1"/>
  <c r="D21" i="1"/>
  <c r="K29" i="1" s="1"/>
  <c r="C21" i="1"/>
  <c r="K28" i="1" s="1"/>
  <c r="N20" i="1"/>
  <c r="N19" i="1"/>
  <c r="N18" i="1"/>
  <c r="N17" i="1"/>
  <c r="N25" i="1" l="1"/>
  <c r="L29" i="1" s="1"/>
  <c r="L30" i="1" s="1"/>
  <c r="L31" i="1" s="1"/>
  <c r="L32" i="1" s="1"/>
  <c r="L33" i="1" s="1"/>
  <c r="L34" i="1" s="1"/>
  <c r="L35" i="1" s="1"/>
  <c r="L36" i="1" s="1"/>
  <c r="L37" i="1" s="1"/>
  <c r="N13" i="1" l="1"/>
  <c r="N7" i="1"/>
  <c r="N6" i="1"/>
  <c r="N15" i="1" l="1"/>
  <c r="N14" i="1"/>
  <c r="N12" i="1"/>
  <c r="N11" i="1"/>
  <c r="N10" i="1"/>
  <c r="N9" i="1"/>
  <c r="N8" i="1"/>
  <c r="N5" i="1"/>
  <c r="N21" i="1" l="1"/>
</calcChain>
</file>

<file path=xl/comments1.xml><?xml version="1.0" encoding="utf-8"?>
<comments xmlns="http://schemas.openxmlformats.org/spreadsheetml/2006/main">
  <authors>
    <author>Kelly Nemitz</author>
  </authors>
  <commentList>
    <comment ref="M9" authorId="0" shapeId="0">
      <text>
        <r>
          <rPr>
            <sz val="9"/>
            <color indexed="81"/>
            <rFont val="Tahoma"/>
            <family val="2"/>
          </rPr>
          <t xml:space="preserve">Y2033
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 xml:space="preserve">Y2032
</t>
        </r>
      </text>
    </comment>
    <comment ref="A16" authorId="0" shapeId="0">
      <text>
        <r>
          <rPr>
            <b/>
            <sz val="9"/>
            <color indexed="81"/>
            <rFont val="Tahoma"/>
            <charset val="1"/>
          </rPr>
          <t>Kelly Nemitz:</t>
        </r>
        <r>
          <rPr>
            <sz val="9"/>
            <color indexed="81"/>
            <rFont val="Tahoma"/>
            <charset val="1"/>
          </rPr>
          <t xml:space="preserve">
Added to list 9/29/21 not on asset list
Installed in 3/2004 total cost $10,394.36</t>
        </r>
      </text>
    </comment>
  </commentList>
</comments>
</file>

<file path=xl/sharedStrings.xml><?xml version="1.0" encoding="utf-8"?>
<sst xmlns="http://schemas.openxmlformats.org/spreadsheetml/2006/main" count="68" uniqueCount="64">
  <si>
    <t>Project Name</t>
  </si>
  <si>
    <t>Total</t>
  </si>
  <si>
    <t>Roof</t>
  </si>
  <si>
    <t>Last insall</t>
  </si>
  <si>
    <t>Sealcoat Driveway</t>
  </si>
  <si>
    <t>40 gal Hot Water tank</t>
  </si>
  <si>
    <t>Rheem Furnace</t>
  </si>
  <si>
    <t>Replace tile in hallway</t>
  </si>
  <si>
    <t>HVAC Rooftop Unit (1 of 4)</t>
  </si>
  <si>
    <t>HVAC Rooftop Unit (2 of 4)</t>
  </si>
  <si>
    <t>HVAC Rooftop Unit (3 of 4)</t>
  </si>
  <si>
    <t>HVAC Rooftop Unit (4 of 4)</t>
  </si>
  <si>
    <t>(1 of 2) Duct free split cooling system - Large mtg room</t>
  </si>
  <si>
    <t>(2 of 2) Duct free split cooling system - Large mtg room</t>
  </si>
  <si>
    <t>FY 2022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</si>
  <si>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</si>
  <si>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</si>
  <si>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</si>
  <si>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</si>
  <si>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</si>
  <si>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</si>
  <si>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</si>
  <si>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</si>
  <si>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</si>
  <si>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FY  &gt; 10 yrs</t>
  </si>
  <si>
    <t>PIONEER LIBRARY SYSTEM Building Capital Improvement Plan</t>
  </si>
  <si>
    <t>Approved additional deposits to Reserve at 12/31/2021</t>
  </si>
  <si>
    <t>Addt'l YE deposits:</t>
  </si>
  <si>
    <t>Balance @ 12/31/2021</t>
  </si>
  <si>
    <t>Parking Lot Repairs - Front</t>
  </si>
  <si>
    <t>Parking Lot Repairs - Back</t>
  </si>
  <si>
    <t>Parking Lot Repairs - NE side of Bldg</t>
  </si>
  <si>
    <t>Expenses</t>
  </si>
  <si>
    <t>Deposits</t>
  </si>
  <si>
    <t>Balance</t>
  </si>
  <si>
    <t xml:space="preserve">                 Current Capital Improvement/Contingency Reserve @ 12/31/2020</t>
  </si>
  <si>
    <t>Generac Generator</t>
  </si>
  <si>
    <t>Duct free split cooling system - Server Room moved to Garage 10/2021</t>
  </si>
  <si>
    <t xml:space="preserve">Project Title: </t>
  </si>
  <si>
    <t xml:space="preserve">Narrative: </t>
  </si>
  <si>
    <t xml:space="preserve">Timeline: </t>
  </si>
  <si>
    <t>Cost</t>
  </si>
  <si>
    <t>Item</t>
  </si>
  <si>
    <t>One</t>
  </si>
  <si>
    <t xml:space="preserve">Two </t>
  </si>
  <si>
    <t>Three</t>
  </si>
  <si>
    <t>Four</t>
  </si>
  <si>
    <t>Total:</t>
  </si>
  <si>
    <t>Phase</t>
  </si>
  <si>
    <t>Month</t>
  </si>
  <si>
    <t>Activity</t>
  </si>
  <si>
    <t xml:space="preserve">Funding Souces: </t>
  </si>
  <si>
    <t>Two</t>
  </si>
  <si>
    <t>January</t>
  </si>
  <si>
    <t>March</t>
  </si>
  <si>
    <t>April</t>
  </si>
  <si>
    <t>Source</t>
  </si>
  <si>
    <t>Amount</t>
  </si>
  <si>
    <t>Source One</t>
  </si>
  <si>
    <t>Source Two</t>
  </si>
  <si>
    <t>Source Three</t>
  </si>
  <si>
    <t>Source Four</t>
  </si>
  <si>
    <t xml:space="preserve">Simple project plan outline. </t>
  </si>
  <si>
    <t xml:space="preserve">Budget: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</si>
</sst>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5" fillId="0" borderId="0" xfId="0" applyFont="1"/>
    <xf numFmtId="164" fontId="5" fillId="0" borderId="0" xfId="1" applyNumberFormat="1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4" fontId="5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164" fontId="5" fillId="0" borderId="6" xfId="1" applyNumberFormat="1" applyFont="1" applyBorder="1"/>
    <xf numFmtId="0" fontId="2" fillId="0" borderId="7" xfId="0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0" fontId="2" fillId="0" borderId="5" xfId="0" applyFont="1" applyBorder="1" applyAlignment="1">
      <alignment wrapText="1"/>
    </xf>
    <xf numFmtId="164" fontId="5" fillId="0" borderId="0" xfId="1" applyNumberFormat="1" applyFont="1" applyBorder="1"/>
    <xf numFmtId="0" fontId="2" fillId="0" borderId="0" xfId="0" applyFont="1" applyBorder="1"/>
    <xf numFmtId="164" fontId="5" fillId="0" borderId="0" xfId="1" applyNumberFormat="1" applyFont="1" applyBorder="1" applyAlignment="1">
      <alignment horizontal="right"/>
    </xf>
    <xf numFmtId="1" fontId="5" fillId="0" borderId="0" xfId="1" applyNumberFormat="1" applyFont="1" applyBorder="1"/>
    <xf numFmtId="14" fontId="5" fillId="0" borderId="8" xfId="0" applyNumberFormat="1" applyFont="1" applyBorder="1"/>
    <xf numFmtId="0" fontId="2" fillId="0" borderId="10" xfId="0" applyFont="1" applyBorder="1"/>
    <xf numFmtId="14" fontId="5" fillId="0" borderId="11" xfId="0" applyNumberFormat="1" applyFont="1" applyBorder="1"/>
    <xf numFmtId="164" fontId="5" fillId="0" borderId="11" xfId="1" applyNumberFormat="1" applyFont="1" applyBorder="1"/>
    <xf numFmtId="164" fontId="5" fillId="0" borderId="1" xfId="1" applyNumberFormat="1" applyFont="1" applyFill="1" applyBorder="1"/>
    <xf numFmtId="164" fontId="0" fillId="0" borderId="0" xfId="0" applyNumberFormat="1"/>
    <xf numFmtId="164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10" fillId="2" borderId="0" xfId="4"/>
    <xf numFmtId="0" fontId="0" fillId="0" borderId="0" xfId="0" applyAlignment="1">
      <alignment horizontal="center"/>
    </xf>
    <xf numFmtId="0" fontId="11" fillId="2" borderId="0" xfId="4" applyFont="1"/>
    <xf numFmtId="44" fontId="0" fillId="0" borderId="0" xfId="1" applyFont="1"/>
    <xf numFmtId="0" fontId="9" fillId="0" borderId="13" xfId="3"/>
    <xf numFmtId="0" fontId="8" fillId="0" borderId="12" xfId="2"/>
    <xf numFmtId="0" fontId="8" fillId="0" borderId="12" xfId="2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4" fontId="9" fillId="0" borderId="13" xfId="3" applyNumberFormat="1"/>
  </cellXfs>
  <cellStyles count="5">
    <cellStyle name="Accent1" xfId="4" builtinId="29"/>
    <cellStyle name="Currency" xfId="1" builtinId="4"/>
    <cellStyle name="Heading 1" xfId="2" builtinId="16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N23" sqref="N23:N25"/>
    </sheetView>
  </sheetViews>
  <sheetFormatPr defaultRowHeight="14.5" x14ac:dyDescent="0.35"/>
  <cols>
    <col min="1" max="1" width="38.26953125" customWidth="1"/>
    <col min="2" max="2" width="13.7265625" bestFit="1" customWidth="1"/>
    <col min="3" max="11" width="11.1796875" customWidth="1"/>
    <col min="12" max="12" width="13.1796875" customWidth="1"/>
    <col min="13" max="13" width="11.54296875" customWidth="1"/>
    <col min="14" max="14" width="14.453125" customWidth="1"/>
  </cols>
  <sheetData>
    <row r="1" spans="1:14" ht="21" x14ac:dyDescent="0.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5" thickBot="1" x14ac:dyDescent="0.4"/>
    <row r="4" spans="1:14" ht="17" x14ac:dyDescent="0.4">
      <c r="A4" s="7" t="s">
        <v>0</v>
      </c>
      <c r="B4" s="8" t="s">
        <v>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9" t="s">
        <v>1</v>
      </c>
    </row>
    <row r="5" spans="1:14" ht="22" customHeight="1" x14ac:dyDescent="0.4">
      <c r="A5" s="10" t="s">
        <v>8</v>
      </c>
      <c r="B5" s="5">
        <v>41600</v>
      </c>
      <c r="C5" s="6"/>
      <c r="D5" s="6"/>
      <c r="E5" s="6"/>
      <c r="F5" s="6"/>
      <c r="G5" s="6"/>
      <c r="H5" s="6"/>
      <c r="I5" s="6">
        <v>15000</v>
      </c>
      <c r="J5" s="6"/>
      <c r="K5" s="6"/>
      <c r="L5" s="6"/>
      <c r="M5" s="6"/>
      <c r="N5" s="11">
        <f>SUM(C5:M5)</f>
        <v>15000</v>
      </c>
    </row>
    <row r="6" spans="1:14" ht="22" customHeight="1" x14ac:dyDescent="0.4">
      <c r="A6" s="10" t="s">
        <v>9</v>
      </c>
      <c r="B6" s="5">
        <v>41600</v>
      </c>
      <c r="C6" s="6"/>
      <c r="D6" s="6"/>
      <c r="E6" s="6"/>
      <c r="F6" s="6"/>
      <c r="G6" s="6"/>
      <c r="H6" s="6"/>
      <c r="I6" s="6"/>
      <c r="J6" s="6">
        <v>15000</v>
      </c>
      <c r="K6" s="6"/>
      <c r="L6" s="6"/>
      <c r="M6" s="6"/>
      <c r="N6" s="11">
        <f t="shared" ref="N6:N7" si="0">SUM(C6:M6)</f>
        <v>15000</v>
      </c>
    </row>
    <row r="7" spans="1:14" ht="22" customHeight="1" x14ac:dyDescent="0.4">
      <c r="A7" s="10" t="s">
        <v>10</v>
      </c>
      <c r="B7" s="5">
        <v>41600</v>
      </c>
      <c r="C7" s="6"/>
      <c r="D7" s="6"/>
      <c r="E7" s="6"/>
      <c r="F7" s="6"/>
      <c r="G7" s="6"/>
      <c r="H7" s="6"/>
      <c r="I7" s="6"/>
      <c r="J7" s="6"/>
      <c r="K7" s="6">
        <v>15000</v>
      </c>
      <c r="L7" s="6"/>
      <c r="M7" s="6"/>
      <c r="N7" s="11">
        <f t="shared" si="0"/>
        <v>15000</v>
      </c>
    </row>
    <row r="8" spans="1:14" ht="22" customHeight="1" x14ac:dyDescent="0.4">
      <c r="A8" s="10" t="s">
        <v>11</v>
      </c>
      <c r="B8" s="5">
        <v>41600</v>
      </c>
      <c r="C8" s="6"/>
      <c r="D8" s="6"/>
      <c r="E8" s="6"/>
      <c r="F8" s="6"/>
      <c r="G8" s="6"/>
      <c r="H8" s="6"/>
      <c r="I8" s="6"/>
      <c r="J8" s="6"/>
      <c r="K8" s="6"/>
      <c r="L8" s="6">
        <v>15000</v>
      </c>
      <c r="M8" s="6"/>
      <c r="N8" s="11">
        <f t="shared" ref="N8:N20" si="1">SUM(C8:M8)</f>
        <v>15000</v>
      </c>
    </row>
    <row r="9" spans="1:14" ht="22" customHeight="1" x14ac:dyDescent="0.4">
      <c r="A9" s="10" t="s">
        <v>2</v>
      </c>
      <c r="B9" s="5">
        <v>41614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50000</v>
      </c>
      <c r="N9" s="11">
        <f t="shared" si="1"/>
        <v>50000</v>
      </c>
    </row>
    <row r="10" spans="1:14" ht="22" customHeight="1" x14ac:dyDescent="0.4">
      <c r="A10" s="10" t="s">
        <v>4</v>
      </c>
      <c r="B10" s="5">
        <v>43306</v>
      </c>
      <c r="C10" s="6"/>
      <c r="D10" s="6">
        <v>5500</v>
      </c>
      <c r="E10" s="6"/>
      <c r="F10" s="6"/>
      <c r="G10" s="6"/>
      <c r="H10" s="6"/>
      <c r="I10" s="6"/>
      <c r="J10" s="6">
        <v>5500</v>
      </c>
      <c r="K10" s="6"/>
      <c r="L10" s="6"/>
      <c r="M10" s="6"/>
      <c r="N10" s="11">
        <f t="shared" si="1"/>
        <v>11000</v>
      </c>
    </row>
    <row r="11" spans="1:14" ht="35.5" customHeight="1" x14ac:dyDescent="0.4">
      <c r="A11" s="15" t="s">
        <v>37</v>
      </c>
      <c r="B11" s="5">
        <v>43046</v>
      </c>
      <c r="C11" s="6"/>
      <c r="D11" s="6"/>
      <c r="E11" s="6"/>
      <c r="F11" s="6"/>
      <c r="G11" s="6"/>
      <c r="H11" s="6">
        <v>11000</v>
      </c>
      <c r="I11" s="6"/>
      <c r="J11" s="6"/>
      <c r="K11" s="6"/>
      <c r="L11" s="6"/>
      <c r="M11" s="6"/>
      <c r="N11" s="11">
        <f t="shared" si="1"/>
        <v>11000</v>
      </c>
    </row>
    <row r="12" spans="1:14" ht="31.5" customHeight="1" x14ac:dyDescent="0.4">
      <c r="A12" s="15" t="s">
        <v>12</v>
      </c>
      <c r="B12" s="5">
        <v>43088</v>
      </c>
      <c r="C12" s="6"/>
      <c r="D12" s="6"/>
      <c r="E12" s="6"/>
      <c r="F12" s="6"/>
      <c r="G12" s="6"/>
      <c r="H12" s="6"/>
      <c r="I12" s="6">
        <v>11000</v>
      </c>
      <c r="J12" s="6"/>
      <c r="K12" s="6"/>
      <c r="L12" s="6"/>
      <c r="M12" s="6"/>
      <c r="N12" s="11">
        <f t="shared" si="1"/>
        <v>11000</v>
      </c>
    </row>
    <row r="13" spans="1:14" ht="31.5" customHeight="1" x14ac:dyDescent="0.4">
      <c r="A13" s="15" t="s">
        <v>13</v>
      </c>
      <c r="B13" s="5">
        <v>43088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11000</v>
      </c>
      <c r="N13" s="11">
        <f t="shared" ref="N13" si="2">SUM(C13:M13)</f>
        <v>11000</v>
      </c>
    </row>
    <row r="14" spans="1:14" ht="22" customHeight="1" x14ac:dyDescent="0.4">
      <c r="A14" s="10" t="s">
        <v>5</v>
      </c>
      <c r="B14" s="5">
        <v>43509</v>
      </c>
      <c r="C14" s="6"/>
      <c r="D14" s="6"/>
      <c r="E14" s="6">
        <v>3000</v>
      </c>
      <c r="F14" s="6"/>
      <c r="G14" s="6"/>
      <c r="H14" s="6"/>
      <c r="I14" s="6"/>
      <c r="J14" s="6"/>
      <c r="K14" s="6"/>
      <c r="L14" s="6"/>
      <c r="M14" s="6"/>
      <c r="N14" s="11">
        <f t="shared" si="1"/>
        <v>3000</v>
      </c>
    </row>
    <row r="15" spans="1:14" ht="26.5" customHeight="1" x14ac:dyDescent="0.4">
      <c r="A15" s="10" t="s">
        <v>6</v>
      </c>
      <c r="B15" s="5">
        <v>36892</v>
      </c>
      <c r="C15" s="6"/>
      <c r="D15" s="6">
        <v>8000</v>
      </c>
      <c r="E15" s="6"/>
      <c r="F15" s="6"/>
      <c r="G15" s="6"/>
      <c r="H15" s="6"/>
      <c r="I15" s="6"/>
      <c r="J15" s="6"/>
      <c r="K15" s="6"/>
      <c r="L15" s="6"/>
      <c r="M15" s="6"/>
      <c r="N15" s="11">
        <f t="shared" si="1"/>
        <v>8000</v>
      </c>
    </row>
    <row r="16" spans="1:14" ht="26.5" customHeight="1" x14ac:dyDescent="0.4">
      <c r="A16" s="10" t="s">
        <v>36</v>
      </c>
      <c r="B16" s="5">
        <v>38047</v>
      </c>
      <c r="C16" s="6">
        <v>15000</v>
      </c>
      <c r="D16" s="6"/>
      <c r="E16" s="6"/>
      <c r="F16" s="24"/>
      <c r="G16" s="6"/>
      <c r="H16" s="6"/>
      <c r="I16" s="6"/>
      <c r="J16" s="6"/>
      <c r="K16" s="6"/>
      <c r="L16" s="6"/>
      <c r="M16" s="6"/>
      <c r="N16" s="11">
        <f t="shared" si="1"/>
        <v>15000</v>
      </c>
    </row>
    <row r="17" spans="1:14" ht="25.5" customHeight="1" x14ac:dyDescent="0.4">
      <c r="A17" s="10" t="s">
        <v>7</v>
      </c>
      <c r="B17" s="4"/>
      <c r="C17" s="24">
        <v>10000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1">
        <f t="shared" si="1"/>
        <v>10000</v>
      </c>
    </row>
    <row r="18" spans="1:14" ht="17" x14ac:dyDescent="0.4">
      <c r="A18" s="10" t="s">
        <v>29</v>
      </c>
      <c r="B18" s="5">
        <v>36526</v>
      </c>
      <c r="C18" s="6"/>
      <c r="D18" s="6"/>
      <c r="E18" s="6"/>
      <c r="F18" s="6">
        <v>8000</v>
      </c>
      <c r="G18" s="6"/>
      <c r="H18" s="6"/>
      <c r="I18" s="6"/>
      <c r="J18" s="6"/>
      <c r="K18" s="6"/>
      <c r="L18" s="6"/>
      <c r="M18" s="6"/>
      <c r="N18" s="11">
        <f t="shared" si="1"/>
        <v>8000</v>
      </c>
    </row>
    <row r="19" spans="1:14" ht="17" x14ac:dyDescent="0.4">
      <c r="A19" s="21" t="s">
        <v>30</v>
      </c>
      <c r="B19" s="22">
        <v>37622</v>
      </c>
      <c r="C19" s="23"/>
      <c r="D19" s="23"/>
      <c r="E19" s="23"/>
      <c r="F19" s="23"/>
      <c r="G19" s="23"/>
      <c r="H19" s="23"/>
      <c r="I19" s="23"/>
      <c r="J19" s="23"/>
      <c r="K19" s="23">
        <v>5000</v>
      </c>
      <c r="L19" s="23"/>
      <c r="M19" s="23"/>
      <c r="N19" s="11">
        <f t="shared" si="1"/>
        <v>5000</v>
      </c>
    </row>
    <row r="20" spans="1:14" ht="17.5" thickBot="1" x14ac:dyDescent="0.45">
      <c r="A20" s="12" t="s">
        <v>31</v>
      </c>
      <c r="B20" s="20">
        <v>39814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3000</v>
      </c>
      <c r="N20" s="14">
        <f t="shared" si="1"/>
        <v>3000</v>
      </c>
    </row>
    <row r="21" spans="1:14" ht="17" x14ac:dyDescent="0.4">
      <c r="A21" s="1"/>
      <c r="B21" s="2"/>
      <c r="C21" s="3">
        <f>SUM(C5:C20)</f>
        <v>25000</v>
      </c>
      <c r="D21" s="3">
        <f>SUM(D5:D20)</f>
        <v>13500</v>
      </c>
      <c r="E21" s="3">
        <f>SUM(E5:E20)</f>
        <v>3000</v>
      </c>
      <c r="F21" s="3">
        <f>SUM(F5:F20)</f>
        <v>8000</v>
      </c>
      <c r="G21" s="3">
        <f>SUM(G5:G20)</f>
        <v>0</v>
      </c>
      <c r="H21" s="3">
        <f>SUM(H5:H20)</f>
        <v>11000</v>
      </c>
      <c r="I21" s="3">
        <f>SUM(I5:I20)</f>
        <v>26000</v>
      </c>
      <c r="J21" s="3">
        <f>SUM(J5:J20)</f>
        <v>20500</v>
      </c>
      <c r="K21" s="3">
        <f>SUM(K5:K20)</f>
        <v>20000</v>
      </c>
      <c r="L21" s="3">
        <f>SUM(L5:L20)</f>
        <v>15000</v>
      </c>
      <c r="M21" s="3">
        <f>SUM(M5:M20)</f>
        <v>64000</v>
      </c>
      <c r="N21" s="3">
        <f>SUM(N5:N20)</f>
        <v>206000</v>
      </c>
    </row>
    <row r="22" spans="1:14" ht="15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7" x14ac:dyDescent="0.4">
      <c r="A23" s="1"/>
      <c r="B23" s="1"/>
      <c r="C23" s="1"/>
      <c r="D23" s="1"/>
      <c r="E23" s="1"/>
      <c r="F23" s="1"/>
      <c r="G23" s="1"/>
      <c r="H23" s="1"/>
      <c r="I23" s="28" t="s">
        <v>35</v>
      </c>
      <c r="J23" s="28"/>
      <c r="K23" s="28"/>
      <c r="L23" s="28"/>
      <c r="M23" s="28"/>
      <c r="N23" s="16">
        <v>55000</v>
      </c>
    </row>
    <row r="24" spans="1:14" ht="17" x14ac:dyDescent="0.4">
      <c r="A24" s="1"/>
      <c r="B24" s="1"/>
      <c r="C24" s="1"/>
      <c r="D24" s="1"/>
      <c r="E24" s="1"/>
      <c r="F24" s="1"/>
      <c r="G24" s="1"/>
      <c r="H24" s="1"/>
      <c r="I24" s="29" t="s">
        <v>26</v>
      </c>
      <c r="J24" s="29"/>
      <c r="K24" s="29"/>
      <c r="L24" s="29"/>
      <c r="M24" s="29"/>
      <c r="N24" s="16">
        <v>45000</v>
      </c>
    </row>
    <row r="25" spans="1:14" ht="17" x14ac:dyDescent="0.4">
      <c r="A25" s="1"/>
      <c r="B25" s="1"/>
      <c r="C25" s="1"/>
      <c r="D25" s="1"/>
      <c r="E25" s="1"/>
      <c r="F25" s="1"/>
      <c r="G25" s="1"/>
      <c r="H25" s="1"/>
      <c r="I25" s="16"/>
      <c r="J25" s="28" t="s">
        <v>28</v>
      </c>
      <c r="K25" s="28"/>
      <c r="L25" s="28"/>
      <c r="M25" s="28"/>
      <c r="N25" s="16">
        <f>SUM(N23:N24)</f>
        <v>100000</v>
      </c>
    </row>
    <row r="26" spans="1:14" ht="17" x14ac:dyDescent="0.4">
      <c r="I26" s="16"/>
      <c r="J26" s="16"/>
      <c r="K26" s="16"/>
      <c r="L26" s="16"/>
      <c r="M26" s="16"/>
      <c r="N26" s="16"/>
    </row>
    <row r="27" spans="1:14" ht="17" x14ac:dyDescent="0.4">
      <c r="G27" s="16"/>
      <c r="H27" s="18" t="s">
        <v>27</v>
      </c>
      <c r="I27" s="18"/>
      <c r="J27" s="18" t="s">
        <v>33</v>
      </c>
      <c r="K27" s="16" t="s">
        <v>32</v>
      </c>
      <c r="L27" s="26" t="s">
        <v>34</v>
      </c>
    </row>
    <row r="28" spans="1:14" ht="17" x14ac:dyDescent="0.4">
      <c r="G28" s="16"/>
      <c r="H28" s="16"/>
      <c r="I28" s="19">
        <v>2022</v>
      </c>
      <c r="J28" s="16">
        <v>20000</v>
      </c>
      <c r="K28" s="25">
        <f>+C21</f>
        <v>25000</v>
      </c>
      <c r="L28" s="16">
        <f>+N25+J28-K28</f>
        <v>95000</v>
      </c>
    </row>
    <row r="29" spans="1:14" ht="17" x14ac:dyDescent="0.4">
      <c r="G29" s="16"/>
      <c r="H29" s="16"/>
      <c r="I29" s="19">
        <v>2023</v>
      </c>
      <c r="J29" s="16">
        <v>10000</v>
      </c>
      <c r="K29" s="25">
        <f>+D21</f>
        <v>13500</v>
      </c>
      <c r="L29" s="16">
        <f>+L28+J29-K29</f>
        <v>91500</v>
      </c>
    </row>
    <row r="30" spans="1:14" ht="17" x14ac:dyDescent="0.4">
      <c r="G30" s="17"/>
      <c r="H30" s="17"/>
      <c r="I30" s="19">
        <v>2024</v>
      </c>
      <c r="J30" s="16">
        <v>10000</v>
      </c>
      <c r="K30" s="25">
        <f>+E21</f>
        <v>3000</v>
      </c>
      <c r="L30" s="16">
        <f t="shared" ref="L30:L37" si="3">+L29+J30-K30</f>
        <v>98500</v>
      </c>
    </row>
    <row r="31" spans="1:14" ht="17" x14ac:dyDescent="0.4">
      <c r="G31" s="1"/>
      <c r="H31" s="1"/>
      <c r="I31" s="19">
        <v>2025</v>
      </c>
      <c r="J31" s="16">
        <v>10000</v>
      </c>
      <c r="K31" s="25">
        <f>+F21</f>
        <v>8000</v>
      </c>
      <c r="L31" s="16">
        <f t="shared" si="3"/>
        <v>100500</v>
      </c>
    </row>
    <row r="32" spans="1:14" ht="17" x14ac:dyDescent="0.4">
      <c r="G32" s="1"/>
      <c r="H32" s="1"/>
      <c r="I32" s="19">
        <v>2026</v>
      </c>
      <c r="J32" s="16">
        <v>10000</v>
      </c>
      <c r="K32" s="25">
        <f>+G21</f>
        <v>0</v>
      </c>
      <c r="L32" s="16">
        <f t="shared" si="3"/>
        <v>110500</v>
      </c>
    </row>
    <row r="33" spans="7:12" ht="17" x14ac:dyDescent="0.4">
      <c r="G33" s="1"/>
      <c r="H33" s="1"/>
      <c r="I33" s="19">
        <v>2027</v>
      </c>
      <c r="J33" s="16">
        <v>10000</v>
      </c>
      <c r="K33" s="25">
        <f>+H21</f>
        <v>11000</v>
      </c>
      <c r="L33" s="16">
        <f t="shared" si="3"/>
        <v>109500</v>
      </c>
    </row>
    <row r="34" spans="7:12" ht="17" x14ac:dyDescent="0.4">
      <c r="I34" s="19">
        <v>2028</v>
      </c>
      <c r="J34" s="16">
        <v>10000</v>
      </c>
      <c r="K34" s="25">
        <f>+I21</f>
        <v>26000</v>
      </c>
      <c r="L34" s="16">
        <f t="shared" si="3"/>
        <v>93500</v>
      </c>
    </row>
    <row r="35" spans="7:12" ht="17" x14ac:dyDescent="0.4">
      <c r="I35" s="19">
        <v>2029</v>
      </c>
      <c r="J35" s="16">
        <v>10000</v>
      </c>
      <c r="K35" s="25">
        <f>+J21</f>
        <v>20500</v>
      </c>
      <c r="L35" s="16">
        <f t="shared" si="3"/>
        <v>83000</v>
      </c>
    </row>
    <row r="36" spans="7:12" ht="17" x14ac:dyDescent="0.4">
      <c r="I36" s="19">
        <v>2030</v>
      </c>
      <c r="J36" s="16">
        <v>10000</v>
      </c>
      <c r="K36" s="25">
        <f>+K21</f>
        <v>20000</v>
      </c>
      <c r="L36" s="16">
        <f t="shared" si="3"/>
        <v>73000</v>
      </c>
    </row>
    <row r="37" spans="7:12" ht="17" x14ac:dyDescent="0.4">
      <c r="I37" s="19">
        <v>2031</v>
      </c>
      <c r="J37" s="16">
        <v>10000</v>
      </c>
      <c r="K37" s="25">
        <f>+L21</f>
        <v>15000</v>
      </c>
      <c r="L37" s="16">
        <f t="shared" si="3"/>
        <v>68000</v>
      </c>
    </row>
    <row r="38" spans="7:12" ht="17" x14ac:dyDescent="0.4">
      <c r="L38" s="16"/>
    </row>
  </sheetData>
  <mergeCells count="4">
    <mergeCell ref="A1:N1"/>
    <mergeCell ref="I23:M23"/>
    <mergeCell ref="J25:M25"/>
    <mergeCell ref="I24:M24"/>
  </mergeCells>
  <pageMargins left="0.2" right="0" top="0.5" bottom="0.25" header="0.3" footer="0.3"/>
  <pageSetup scale="7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M28" sqref="M28"/>
    </sheetView>
  </sheetViews>
  <sheetFormatPr defaultRowHeight="14.5" x14ac:dyDescent="0.35"/>
  <cols>
    <col min="1" max="1" width="18.26953125" customWidth="1"/>
    <col min="2" max="2" width="10.7265625" customWidth="1"/>
  </cols>
  <sheetData>
    <row r="1" spans="1:9" ht="18.5" x14ac:dyDescent="0.45">
      <c r="A1" s="32" t="s">
        <v>38</v>
      </c>
      <c r="B1" s="30"/>
      <c r="C1" s="30"/>
      <c r="D1" s="30"/>
      <c r="E1" s="30"/>
      <c r="F1" s="30"/>
      <c r="G1" s="30"/>
      <c r="H1" s="30"/>
      <c r="I1" s="30"/>
    </row>
    <row r="2" spans="1:9" ht="20" customHeight="1" x14ac:dyDescent="0.35">
      <c r="A2" s="37" t="s">
        <v>62</v>
      </c>
      <c r="B2" s="37"/>
      <c r="C2" s="37"/>
      <c r="D2" s="37"/>
      <c r="E2" s="37"/>
      <c r="F2" s="37"/>
      <c r="G2" s="37"/>
      <c r="H2" s="37"/>
      <c r="I2" s="37"/>
    </row>
    <row r="3" spans="1:9" ht="18.5" x14ac:dyDescent="0.45">
      <c r="A3" s="32" t="s">
        <v>39</v>
      </c>
      <c r="B3" s="30"/>
      <c r="C3" s="30"/>
      <c r="D3" s="30"/>
      <c r="E3" s="30"/>
      <c r="F3" s="30"/>
      <c r="G3" s="30"/>
      <c r="H3" s="30"/>
      <c r="I3" s="30"/>
    </row>
    <row r="4" spans="1:9" x14ac:dyDescent="0.35">
      <c r="A4" s="38" t="s">
        <v>62</v>
      </c>
      <c r="B4" s="38"/>
      <c r="C4" s="38"/>
      <c r="D4" s="38"/>
      <c r="E4" s="38"/>
      <c r="F4" s="38"/>
      <c r="G4" s="38"/>
      <c r="H4" s="38"/>
      <c r="I4" s="38"/>
    </row>
    <row r="5" spans="1:9" x14ac:dyDescent="0.3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3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35">
      <c r="A7" s="38"/>
      <c r="B7" s="38"/>
      <c r="C7" s="38"/>
      <c r="D7" s="38"/>
      <c r="E7" s="38"/>
      <c r="F7" s="38"/>
      <c r="G7" s="38"/>
      <c r="H7" s="38"/>
      <c r="I7" s="38"/>
    </row>
    <row r="8" spans="1:9" x14ac:dyDescent="0.3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35">
      <c r="A9" s="38"/>
      <c r="B9" s="38"/>
      <c r="C9" s="38"/>
      <c r="D9" s="38"/>
      <c r="E9" s="38"/>
      <c r="F9" s="38"/>
      <c r="G9" s="38"/>
      <c r="H9" s="38"/>
      <c r="I9" s="38"/>
    </row>
    <row r="10" spans="1:9" x14ac:dyDescent="0.3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3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8.5" x14ac:dyDescent="0.45">
      <c r="A12" s="32" t="s">
        <v>63</v>
      </c>
      <c r="B12" s="30"/>
      <c r="C12" s="30"/>
      <c r="D12" s="30"/>
      <c r="E12" s="30"/>
      <c r="F12" s="30"/>
      <c r="G12" s="30"/>
      <c r="H12" s="30"/>
      <c r="I12" s="30"/>
    </row>
    <row r="13" spans="1:9" ht="20" thickBot="1" x14ac:dyDescent="0.5">
      <c r="A13" s="35" t="s">
        <v>42</v>
      </c>
      <c r="B13" s="35" t="s">
        <v>41</v>
      </c>
      <c r="C13" s="35"/>
      <c r="D13" s="35"/>
      <c r="E13" s="35"/>
      <c r="F13" s="35"/>
      <c r="G13" s="35"/>
      <c r="H13" s="35"/>
      <c r="I13" s="35"/>
    </row>
    <row r="14" spans="1:9" ht="15" thickTop="1" x14ac:dyDescent="0.35">
      <c r="A14" t="s">
        <v>43</v>
      </c>
      <c r="B14" s="33">
        <v>100</v>
      </c>
    </row>
    <row r="15" spans="1:9" x14ac:dyDescent="0.35">
      <c r="A15" t="s">
        <v>44</v>
      </c>
      <c r="B15" s="33">
        <v>200</v>
      </c>
    </row>
    <row r="16" spans="1:9" x14ac:dyDescent="0.35">
      <c r="A16" t="s">
        <v>45</v>
      </c>
      <c r="B16" s="33">
        <v>300</v>
      </c>
    </row>
    <row r="17" spans="1:9" x14ac:dyDescent="0.35">
      <c r="A17" t="s">
        <v>46</v>
      </c>
      <c r="B17" s="33">
        <v>400</v>
      </c>
    </row>
    <row r="18" spans="1:9" ht="15" thickBot="1" x14ac:dyDescent="0.4">
      <c r="A18" s="34" t="s">
        <v>47</v>
      </c>
      <c r="B18" s="39">
        <f>SUM(B14:B17)</f>
        <v>1000</v>
      </c>
      <c r="C18" s="34"/>
      <c r="D18" s="34"/>
      <c r="E18" s="34"/>
      <c r="F18" s="34"/>
      <c r="G18" s="34"/>
      <c r="H18" s="34"/>
      <c r="I18" s="34"/>
    </row>
    <row r="19" spans="1:9" ht="15" thickTop="1" x14ac:dyDescent="0.35"/>
    <row r="20" spans="1:9" ht="18.5" x14ac:dyDescent="0.45">
      <c r="A20" s="32" t="s">
        <v>40</v>
      </c>
      <c r="B20" s="30"/>
      <c r="C20" s="30"/>
      <c r="D20" s="30"/>
      <c r="E20" s="30"/>
      <c r="F20" s="30"/>
      <c r="G20" s="30"/>
      <c r="H20" s="30"/>
      <c r="I20" s="30"/>
    </row>
    <row r="21" spans="1:9" ht="20" thickBot="1" x14ac:dyDescent="0.5">
      <c r="A21" s="35" t="s">
        <v>48</v>
      </c>
      <c r="B21" s="35" t="s">
        <v>49</v>
      </c>
      <c r="C21" s="36" t="s">
        <v>50</v>
      </c>
      <c r="D21" s="36"/>
      <c r="E21" s="36"/>
      <c r="F21" s="36"/>
      <c r="G21" s="36"/>
      <c r="H21" s="36"/>
      <c r="I21" s="36"/>
    </row>
    <row r="22" spans="1:9" ht="15" thickTop="1" x14ac:dyDescent="0.35">
      <c r="A22" t="s">
        <v>43</v>
      </c>
      <c r="B22" t="s">
        <v>53</v>
      </c>
      <c r="C22" s="31"/>
      <c r="D22" s="31"/>
      <c r="E22" s="31"/>
      <c r="F22" s="31"/>
      <c r="G22" s="31"/>
      <c r="H22" s="31"/>
      <c r="I22" s="31"/>
    </row>
    <row r="23" spans="1:9" x14ac:dyDescent="0.35">
      <c r="A23" t="s">
        <v>52</v>
      </c>
      <c r="B23" t="s">
        <v>54</v>
      </c>
      <c r="C23" s="31"/>
      <c r="D23" s="31"/>
      <c r="E23" s="31"/>
      <c r="F23" s="31"/>
      <c r="G23" s="31"/>
      <c r="H23" s="31"/>
      <c r="I23" s="31"/>
    </row>
    <row r="24" spans="1:9" x14ac:dyDescent="0.35">
      <c r="A24" t="s">
        <v>45</v>
      </c>
      <c r="B24" t="s">
        <v>55</v>
      </c>
      <c r="C24" s="31"/>
      <c r="D24" s="31"/>
      <c r="E24" s="31"/>
      <c r="F24" s="31"/>
      <c r="G24" s="31"/>
      <c r="H24" s="31"/>
      <c r="I24" s="31"/>
    </row>
    <row r="25" spans="1:9" x14ac:dyDescent="0.35">
      <c r="C25" s="31"/>
      <c r="D25" s="31"/>
      <c r="E25" s="31"/>
      <c r="F25" s="31"/>
      <c r="G25" s="31"/>
      <c r="H25" s="31"/>
      <c r="I25" s="31"/>
    </row>
    <row r="26" spans="1:9" x14ac:dyDescent="0.35">
      <c r="C26" s="31"/>
      <c r="D26" s="31"/>
      <c r="E26" s="31"/>
      <c r="F26" s="31"/>
      <c r="G26" s="31"/>
      <c r="H26" s="31"/>
      <c r="I26" s="31"/>
    </row>
    <row r="27" spans="1:9" x14ac:dyDescent="0.35">
      <c r="C27" s="31"/>
      <c r="D27" s="31"/>
      <c r="E27" s="31"/>
      <c r="F27" s="31"/>
      <c r="G27" s="31"/>
      <c r="H27" s="31"/>
      <c r="I27" s="31"/>
    </row>
    <row r="28" spans="1:9" x14ac:dyDescent="0.35">
      <c r="C28" s="31"/>
      <c r="D28" s="31"/>
      <c r="E28" s="31"/>
      <c r="F28" s="31"/>
      <c r="G28" s="31"/>
      <c r="H28" s="31"/>
      <c r="I28" s="31"/>
    </row>
    <row r="29" spans="1:9" ht="18.5" x14ac:dyDescent="0.45">
      <c r="A29" s="32" t="s">
        <v>51</v>
      </c>
      <c r="B29" s="30"/>
      <c r="C29" s="30"/>
      <c r="D29" s="30"/>
      <c r="E29" s="30"/>
      <c r="F29" s="30"/>
      <c r="G29" s="30"/>
      <c r="H29" s="30"/>
      <c r="I29" s="30"/>
    </row>
    <row r="30" spans="1:9" ht="20" thickBot="1" x14ac:dyDescent="0.5">
      <c r="A30" s="35" t="s">
        <v>56</v>
      </c>
      <c r="B30" s="35" t="s">
        <v>57</v>
      </c>
      <c r="C30" s="35"/>
      <c r="D30" s="35"/>
      <c r="E30" s="35"/>
      <c r="F30" s="35"/>
      <c r="G30" s="35"/>
      <c r="H30" s="35"/>
      <c r="I30" s="35"/>
    </row>
    <row r="31" spans="1:9" ht="15" thickTop="1" x14ac:dyDescent="0.35">
      <c r="A31" t="s">
        <v>58</v>
      </c>
      <c r="B31" s="33">
        <v>100</v>
      </c>
    </row>
    <row r="32" spans="1:9" x14ac:dyDescent="0.35">
      <c r="A32" t="s">
        <v>59</v>
      </c>
      <c r="B32" s="33">
        <v>200</v>
      </c>
    </row>
    <row r="33" spans="1:9" x14ac:dyDescent="0.35">
      <c r="A33" t="s">
        <v>60</v>
      </c>
      <c r="B33" s="33">
        <v>300</v>
      </c>
    </row>
    <row r="34" spans="1:9" x14ac:dyDescent="0.35">
      <c r="A34" t="s">
        <v>61</v>
      </c>
      <c r="B34" s="33">
        <v>400</v>
      </c>
    </row>
    <row r="35" spans="1:9" ht="15" thickBot="1" x14ac:dyDescent="0.4">
      <c r="A35" s="34" t="s">
        <v>47</v>
      </c>
      <c r="B35" s="39">
        <f>SUM(B31:B34)</f>
        <v>1000</v>
      </c>
      <c r="C35" s="34"/>
      <c r="D35" s="34"/>
      <c r="E35" s="34"/>
      <c r="F35" s="34"/>
      <c r="G35" s="34"/>
      <c r="H35" s="34"/>
      <c r="I35" s="34"/>
    </row>
    <row r="36" spans="1:9" ht="15" thickTop="1" x14ac:dyDescent="0.35"/>
  </sheetData>
  <mergeCells count="10">
    <mergeCell ref="C25:I25"/>
    <mergeCell ref="C26:I26"/>
    <mergeCell ref="C27:I27"/>
    <mergeCell ref="C28:I28"/>
    <mergeCell ref="A4:I11"/>
    <mergeCell ref="A2:I2"/>
    <mergeCell ref="C21:I21"/>
    <mergeCell ref="C22:I22"/>
    <mergeCell ref="C23:I23"/>
    <mergeCell ref="C24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Building</vt:lpstr>
      <vt:lpstr>Sample Project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Nemitz</dc:creator>
  <cp:lastModifiedBy>Ron Kirsop</cp:lastModifiedBy>
  <cp:lastPrinted>2021-11-05T14:16:11Z</cp:lastPrinted>
  <dcterms:created xsi:type="dcterms:W3CDTF">2021-05-21T17:21:42Z</dcterms:created>
  <dcterms:modified xsi:type="dcterms:W3CDTF">2021-12-02T20:22:56Z</dcterms:modified>
</cp:coreProperties>
</file>